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0" yWindow="510" windowWidth="17415" windowHeight="9405" tabRatio="864" activeTab="4"/>
  </bookViews>
  <sheets>
    <sheet name="VU Malvina Argentinas 2022 1era" sheetId="1" r:id="rId1"/>
    <sheet name="VU Malvina Argentinas 2022 2da " sheetId="2" r:id="rId2"/>
    <sheet name="VU Sigamos Estudiando 2022" sheetId="3" r:id="rId3"/>
    <sheet name="UCT 2022 1era SPU" sheetId="4" r:id="rId4"/>
    <sheet name="UCT 2022 2da SPU" sheetId="5" r:id="rId5"/>
  </sheets>
  <calcPr calcId="114210"/>
</workbook>
</file>

<file path=xl/calcChain.xml><?xml version="1.0" encoding="utf-8"?>
<calcChain xmlns="http://schemas.openxmlformats.org/spreadsheetml/2006/main">
  <c r="H4" i="5"/>
  <c r="H9"/>
  <c r="H12"/>
  <c r="H18"/>
  <c r="H21"/>
  <c r="H24"/>
  <c r="H26"/>
  <c r="H28"/>
  <c r="H30"/>
  <c r="H32"/>
  <c r="H36"/>
  <c r="H42"/>
  <c r="H44"/>
  <c r="H48"/>
  <c r="H50"/>
  <c r="G50"/>
  <c r="H4" i="4"/>
  <c r="H6"/>
  <c r="H10"/>
  <c r="H13"/>
  <c r="H16"/>
  <c r="H21"/>
  <c r="H24"/>
  <c r="H31"/>
  <c r="H33"/>
  <c r="H37"/>
  <c r="H39"/>
  <c r="H41"/>
  <c r="H50"/>
  <c r="H55"/>
  <c r="H58"/>
  <c r="H61"/>
  <c r="H62"/>
  <c r="G62"/>
  <c r="H4" i="3"/>
  <c r="H7"/>
  <c r="H10"/>
  <c r="H14"/>
  <c r="H16"/>
  <c r="H19"/>
  <c r="H22"/>
  <c r="H25"/>
  <c r="H27"/>
  <c r="H29"/>
  <c r="H30"/>
  <c r="G30"/>
  <c r="H4" i="2"/>
  <c r="H8"/>
  <c r="H10"/>
  <c r="H13"/>
  <c r="H15"/>
  <c r="H17"/>
  <c r="H20"/>
  <c r="H22"/>
  <c r="H31"/>
  <c r="H34"/>
  <c r="H38"/>
  <c r="H41"/>
  <c r="H43"/>
  <c r="H52"/>
  <c r="H54"/>
  <c r="G54"/>
  <c r="H4" i="1"/>
  <c r="H14"/>
  <c r="H16"/>
  <c r="H25"/>
  <c r="H29"/>
  <c r="H33"/>
  <c r="H54"/>
  <c r="H57"/>
  <c r="H61"/>
  <c r="H79"/>
  <c r="H85"/>
  <c r="H92"/>
  <c r="H113"/>
  <c r="H126"/>
  <c r="H134"/>
  <c r="H135"/>
  <c r="G135"/>
</calcChain>
</file>

<file path=xl/sharedStrings.xml><?xml version="1.0" encoding="utf-8"?>
<sst xmlns="http://schemas.openxmlformats.org/spreadsheetml/2006/main" count="1042" uniqueCount="689">
  <si>
    <t>Proyectos de Voluntariado Universitario Anual 2022 "Malvina Argentinas"
RESOL-2023-418-APN-SECPU#ME - IF-2023-83022730-APN-SSFTEME Selecionados VU 2022 1er Resolución</t>
  </si>
  <si>
    <t>Código de proyecto</t>
  </si>
  <si>
    <t>Nombre corto de proyecto</t>
  </si>
  <si>
    <t>Apellido</t>
  </si>
  <si>
    <t>Nombre</t>
  </si>
  <si>
    <t>Unidad académica</t>
  </si>
  <si>
    <t>Fondos x Proyecto</t>
  </si>
  <si>
    <t>Total Unidad académica</t>
  </si>
  <si>
    <t>Equipamiento urbano</t>
  </si>
  <si>
    <t>Meschiany</t>
  </si>
  <si>
    <t>Ricardo</t>
  </si>
  <si>
    <t>Facultad de Arquitectura y Urbanismo</t>
  </si>
  <si>
    <t>Taller musical para niñxs</t>
  </si>
  <si>
    <t>Barrios</t>
  </si>
  <si>
    <t>Martín</t>
  </si>
  <si>
    <t>Facultad de Artes</t>
  </si>
  <si>
    <t>Música Popular en tu barrio</t>
  </si>
  <si>
    <t>Daniec</t>
  </si>
  <si>
    <t>Karina</t>
  </si>
  <si>
    <t>Revelar identidad rioplatense</t>
  </si>
  <si>
    <t>Hualde</t>
  </si>
  <si>
    <t>Yanina</t>
  </si>
  <si>
    <t>Gráfica expandida</t>
  </si>
  <si>
    <t>Liberanone</t>
  </si>
  <si>
    <t>Micaela</t>
  </si>
  <si>
    <t>CINE: expresión y liberación</t>
  </si>
  <si>
    <t>Madonia</t>
  </si>
  <si>
    <t>María</t>
  </si>
  <si>
    <t>Taller de artes plásticas</t>
  </si>
  <si>
    <t>MC COUBREY</t>
  </si>
  <si>
    <t>Maria</t>
  </si>
  <si>
    <t>Murales Comunitarios</t>
  </si>
  <si>
    <t>Musso</t>
  </si>
  <si>
    <t>Huerta Itinerante</t>
  </si>
  <si>
    <t>Schoening</t>
  </si>
  <si>
    <t>Pablo</t>
  </si>
  <si>
    <t>Reciclaje en el Barrio</t>
  </si>
  <si>
    <t>Severini</t>
  </si>
  <si>
    <t>Fernando</t>
  </si>
  <si>
    <t>Nuestros árboles</t>
  </si>
  <si>
    <t>GASPARI</t>
  </si>
  <si>
    <t>FERNANDA</t>
  </si>
  <si>
    <t>Facultad de Ciencias Agrarias y Forestales</t>
  </si>
  <si>
    <t>Asesoramiento a asociaciones</t>
  </si>
  <si>
    <t>Busani</t>
  </si>
  <si>
    <t>Federico</t>
  </si>
  <si>
    <t>Facultad de Ciencias Económicas</t>
  </si>
  <si>
    <t>Educación para la libertad</t>
  </si>
  <si>
    <t>De Giusti</t>
  </si>
  <si>
    <t>Eduardo</t>
  </si>
  <si>
    <t>Aprendizaje en Acción</t>
  </si>
  <si>
    <t>Maroscia</t>
  </si>
  <si>
    <t>Carla</t>
  </si>
  <si>
    <t>Incluyendo las finanzas</t>
  </si>
  <si>
    <t>Masson</t>
  </si>
  <si>
    <t>Sustentabilidad en Acción II</t>
  </si>
  <si>
    <t>Quinto</t>
  </si>
  <si>
    <t>Alejandra</t>
  </si>
  <si>
    <t>Huellas Virtuales</t>
  </si>
  <si>
    <t>RUCCI</t>
  </si>
  <si>
    <t>ANA</t>
  </si>
  <si>
    <t>Gener(ando) perspectiva</t>
  </si>
  <si>
    <t>Saconne</t>
  </si>
  <si>
    <t>María Elena</t>
  </si>
  <si>
    <t>De los Muros a la Acción</t>
  </si>
  <si>
    <t>Salgado</t>
  </si>
  <si>
    <t>Santiago</t>
  </si>
  <si>
    <t>Promoviendo promotorxs</t>
  </si>
  <si>
    <t>Candreva</t>
  </si>
  <si>
    <t>Ángela</t>
  </si>
  <si>
    <t>Facultad de Ciencias Exactas</t>
  </si>
  <si>
    <t>Barrios sin violencias.</t>
  </si>
  <si>
    <t>Ferraresi</t>
  </si>
  <si>
    <t>Veronica</t>
  </si>
  <si>
    <t>Salud comunitariaypostpandemia</t>
  </si>
  <si>
    <t>Marson</t>
  </si>
  <si>
    <t>Puntos Migrantes</t>
  </si>
  <si>
    <t>Alberdi Imas</t>
  </si>
  <si>
    <t>Luana</t>
  </si>
  <si>
    <t>Facultad de Ciencias Jurídicas y Sociales</t>
  </si>
  <si>
    <t>Asesoramiento Jurídico</t>
  </si>
  <si>
    <t>De Luca</t>
  </si>
  <si>
    <t>Marcela</t>
  </si>
  <si>
    <t>Derecho en contexto</t>
  </si>
  <si>
    <t>Manso</t>
  </si>
  <si>
    <t>Mariana</t>
  </si>
  <si>
    <t>Taller de promoción ambiental</t>
  </si>
  <si>
    <t>Baistrocchi</t>
  </si>
  <si>
    <t>Andrea</t>
  </si>
  <si>
    <t>Facultad de Ciencias Médicas</t>
  </si>
  <si>
    <t>RCP en la comunidad</t>
  </si>
  <si>
    <t>Cocozzella</t>
  </si>
  <si>
    <t>Juan</t>
  </si>
  <si>
    <t>Consultoría en Alimentación</t>
  </si>
  <si>
    <t>Cognetti</t>
  </si>
  <si>
    <t>Agustina</t>
  </si>
  <si>
    <t>Alimentación y Salud</t>
  </si>
  <si>
    <t>Colom</t>
  </si>
  <si>
    <t>Dora</t>
  </si>
  <si>
    <t>Asesorías en SSI</t>
  </si>
  <si>
    <t>Corti</t>
  </si>
  <si>
    <t>Claudia</t>
  </si>
  <si>
    <t>Voluntariado y abordaje VRG</t>
  </si>
  <si>
    <t>SALUD INTEGRAL DE LAS MUJERES</t>
  </si>
  <si>
    <t>DE BATTISTA</t>
  </si>
  <si>
    <t>JOSE MANUEL</t>
  </si>
  <si>
    <t>Alimentar Saberes</t>
  </si>
  <si>
    <t>Fernández</t>
  </si>
  <si>
    <t>Melina</t>
  </si>
  <si>
    <t>Consultorio Ginecobstétrico</t>
  </si>
  <si>
    <t>Ferreras</t>
  </si>
  <si>
    <t>Monica</t>
  </si>
  <si>
    <t>Acompañamiento de lactancias</t>
  </si>
  <si>
    <t>Karpenko Wilman</t>
  </si>
  <si>
    <t>Ingrid</t>
  </si>
  <si>
    <t>Migrantes y acceso a la salud</t>
  </si>
  <si>
    <t>Infancias cuidadas</t>
  </si>
  <si>
    <t>Matkovic</t>
  </si>
  <si>
    <t>Graciela</t>
  </si>
  <si>
    <t>Salud, redes y participación.</t>
  </si>
  <si>
    <t>Pelli</t>
  </si>
  <si>
    <t>CardioMujer</t>
  </si>
  <si>
    <t>Ramos</t>
  </si>
  <si>
    <t>Guillermo</t>
  </si>
  <si>
    <t>Promoción de Gestión Menstrual</t>
  </si>
  <si>
    <t>Rodriguez Falcon</t>
  </si>
  <si>
    <t>Nallivis</t>
  </si>
  <si>
    <t>Facilitando la vacunación</t>
  </si>
  <si>
    <t>Mesa de prevención de ENT</t>
  </si>
  <si>
    <t>Salvioli</t>
  </si>
  <si>
    <t>Jorge</t>
  </si>
  <si>
    <t>Posta de salud para niñeces</t>
  </si>
  <si>
    <t>Brigadas René Favaloro</t>
  </si>
  <si>
    <t>Vetere</t>
  </si>
  <si>
    <t>Pablo Emiliano</t>
  </si>
  <si>
    <t>Ambiente y Salud</t>
  </si>
  <si>
    <t>ZELAYETA</t>
  </si>
  <si>
    <t>ADRIAN</t>
  </si>
  <si>
    <t>¿Que hacemos con los Residuos?</t>
  </si>
  <si>
    <t>Ferreira</t>
  </si>
  <si>
    <t>Ana</t>
  </si>
  <si>
    <t>Facultad de Ciencias Naturales y Museo</t>
  </si>
  <si>
    <t>Colecciones Micológicas</t>
  </si>
  <si>
    <t>Velázquez</t>
  </si>
  <si>
    <t>Una Salud.Trabajo en comunidad</t>
  </si>
  <si>
    <t>Antonini</t>
  </si>
  <si>
    <t>Alicia</t>
  </si>
  <si>
    <t>Facultad de Ciencias Veterinarias</t>
  </si>
  <si>
    <t>Redes Campesinas</t>
  </si>
  <si>
    <t>Fontana</t>
  </si>
  <si>
    <t>Paula</t>
  </si>
  <si>
    <t>Educación popular y salud</t>
  </si>
  <si>
    <t>Ortega</t>
  </si>
  <si>
    <t>Emanuel</t>
  </si>
  <si>
    <t>Apoyo escolar en el territorio</t>
  </si>
  <si>
    <t>Binaghi</t>
  </si>
  <si>
    <t>Emilio</t>
  </si>
  <si>
    <t>Facultad de Humanidades y Ciencias de la Educación</t>
  </si>
  <si>
    <t>Malvinas y Soberanía Educativa</t>
  </si>
  <si>
    <t>BONAVENA</t>
  </si>
  <si>
    <t>PABLO</t>
  </si>
  <si>
    <t>Educación Popular en Cárceles</t>
  </si>
  <si>
    <t>Calandria</t>
  </si>
  <si>
    <t>Biodiversidad en-caja</t>
  </si>
  <si>
    <t>Darrigran</t>
  </si>
  <si>
    <t>Gustavo</t>
  </si>
  <si>
    <t>Gestión menstrual sustentable</t>
  </si>
  <si>
    <t>Di Berardino</t>
  </si>
  <si>
    <t>¡Mirá quién habla!</t>
  </si>
  <si>
    <t>Herrera</t>
  </si>
  <si>
    <t>María Marta</t>
  </si>
  <si>
    <t>Esos locos bajitos</t>
  </si>
  <si>
    <t>Molinari</t>
  </si>
  <si>
    <t>María Claudia</t>
  </si>
  <si>
    <t>Ed. Física y Salud Gorina</t>
  </si>
  <si>
    <t>Pagola</t>
  </si>
  <si>
    <t>Protagonismo de niñes y jóvene</t>
  </si>
  <si>
    <t>Pinedo</t>
  </si>
  <si>
    <t>Jerónimo</t>
  </si>
  <si>
    <t>Ed. Física y Salud Ringuelet</t>
  </si>
  <si>
    <t>Portos</t>
  </si>
  <si>
    <t>María Eugenia</t>
  </si>
  <si>
    <t>Puente entre Lenguas</t>
  </si>
  <si>
    <t>Remiro</t>
  </si>
  <si>
    <t>Guillermina</t>
  </si>
  <si>
    <t>Hacia clubes inclusivos</t>
  </si>
  <si>
    <t>Rocha Bidegain</t>
  </si>
  <si>
    <t>Angela</t>
  </si>
  <si>
    <t>EF, igualdad y derechos</t>
  </si>
  <si>
    <t>Rodríguez</t>
  </si>
  <si>
    <t>Ed. Física y Salud Retiro</t>
  </si>
  <si>
    <t>Romagnoli</t>
  </si>
  <si>
    <t>Lucia</t>
  </si>
  <si>
    <t>Elegí seguir aprendiendo</t>
  </si>
  <si>
    <t>Scarnatto</t>
  </si>
  <si>
    <t>De la huerta a la escuela</t>
  </si>
  <si>
    <t>Sfich</t>
  </si>
  <si>
    <t>Vivian</t>
  </si>
  <si>
    <t>De murga e identidad colectiva</t>
  </si>
  <si>
    <t>Viñes</t>
  </si>
  <si>
    <t>Nicolás</t>
  </si>
  <si>
    <t>EDETEC</t>
  </si>
  <si>
    <t>Ferrari</t>
  </si>
  <si>
    <t>Flavio</t>
  </si>
  <si>
    <t>Facultad de Ingeniería</t>
  </si>
  <si>
    <t>Colector solar</t>
  </si>
  <si>
    <t>Martiarena</t>
  </si>
  <si>
    <t>Tecnificar agricultura popular</t>
  </si>
  <si>
    <t>Tomás</t>
  </si>
  <si>
    <t>Reactivación ferroviaria</t>
  </si>
  <si>
    <t>Speroni</t>
  </si>
  <si>
    <t>Lucas</t>
  </si>
  <si>
    <t>Ciencia en el colegio</t>
  </si>
  <si>
    <t>tejerina</t>
  </si>
  <si>
    <t>matías</t>
  </si>
  <si>
    <t>MISION SALUD</t>
  </si>
  <si>
    <t>AMARO</t>
  </si>
  <si>
    <t>GUSTAVO</t>
  </si>
  <si>
    <t>Facultad de Odontología</t>
  </si>
  <si>
    <t>FORMOSA SONRISAS AL LIMITE</t>
  </si>
  <si>
    <t>BORRILLO</t>
  </si>
  <si>
    <t>CARLOS</t>
  </si>
  <si>
    <t>Sonrisas de colores</t>
  </si>
  <si>
    <t>González</t>
  </si>
  <si>
    <t>Anabel</t>
  </si>
  <si>
    <t>BAÑADO DE SONRISAS</t>
  </si>
  <si>
    <t>LAZO</t>
  </si>
  <si>
    <t>GABRIEL</t>
  </si>
  <si>
    <t>"Navegando por el Santiago" II</t>
  </si>
  <si>
    <t>Marchioni</t>
  </si>
  <si>
    <t>Aldana</t>
  </si>
  <si>
    <t>LA RIOJA SONRÍE</t>
  </si>
  <si>
    <t>Tau</t>
  </si>
  <si>
    <t>Faustino</t>
  </si>
  <si>
    <t>ESI, cuerpos y territorios</t>
  </si>
  <si>
    <t>Annuasi</t>
  </si>
  <si>
    <t>Gonzalo Enrique</t>
  </si>
  <si>
    <t>Facultad de Periodismo y Comunicación Social</t>
  </si>
  <si>
    <t>ID de Género</t>
  </si>
  <si>
    <t>Gonzalo</t>
  </si>
  <si>
    <t>Comunicación Fértil</t>
  </si>
  <si>
    <t>Arrúa</t>
  </si>
  <si>
    <t>Vanesa</t>
  </si>
  <si>
    <t>Desde el Barrio: TV y Radio</t>
  </si>
  <si>
    <t>Bruzzone</t>
  </si>
  <si>
    <t>Daiana</t>
  </si>
  <si>
    <t>Construyendo Memoria</t>
  </si>
  <si>
    <t>Bustos</t>
  </si>
  <si>
    <t>Ezequiel</t>
  </si>
  <si>
    <t>Creando Accesos</t>
  </si>
  <si>
    <t>CEDRON</t>
  </si>
  <si>
    <t>MARIA CANDELA</t>
  </si>
  <si>
    <t>Comunicación Digital y Popular</t>
  </si>
  <si>
    <t>Ceraso</t>
  </si>
  <si>
    <t>Cecilia</t>
  </si>
  <si>
    <t>Educación en salud menstrual</t>
  </si>
  <si>
    <t>Chaparro</t>
  </si>
  <si>
    <t>Gabriela</t>
  </si>
  <si>
    <t>Hágalo circular II</t>
  </si>
  <si>
    <t>Ciappina</t>
  </si>
  <si>
    <t>Carlos</t>
  </si>
  <si>
    <t>Más jóvenes en la UNLP II</t>
  </si>
  <si>
    <t>Espinoza</t>
  </si>
  <si>
    <t>Jimena</t>
  </si>
  <si>
    <t>Servicio de Guías Educativos</t>
  </si>
  <si>
    <t>GLENZA</t>
  </si>
  <si>
    <t>Hacemos Patria II</t>
  </si>
  <si>
    <t>González Frígoli</t>
  </si>
  <si>
    <t>Miradas Mayores</t>
  </si>
  <si>
    <t>Guzzo</t>
  </si>
  <si>
    <t>Ailen</t>
  </si>
  <si>
    <t>COMUNICACION PARA ABORDAR</t>
  </si>
  <si>
    <t>Morini</t>
  </si>
  <si>
    <t>Gabriel</t>
  </si>
  <si>
    <t>Sentidos de comunicación</t>
  </si>
  <si>
    <t>Talleres Educación Ambiental</t>
  </si>
  <si>
    <t>Niggli</t>
  </si>
  <si>
    <t>Francisco</t>
  </si>
  <si>
    <t>Promover y comunicar salud</t>
  </si>
  <si>
    <t>Retola</t>
  </si>
  <si>
    <t>Germán</t>
  </si>
  <si>
    <t>Villa Alba Comunidad de Vida</t>
  </si>
  <si>
    <t>Sandoval</t>
  </si>
  <si>
    <t>USINA RADIO, CULTURA POPULAR</t>
  </si>
  <si>
    <t>WAHNON SILVA</t>
  </si>
  <si>
    <t>MARIA GABRIELA</t>
  </si>
  <si>
    <t>Educación financiera</t>
  </si>
  <si>
    <t>De Santis</t>
  </si>
  <si>
    <t>Gerardo</t>
  </si>
  <si>
    <t>Cuidando la Salud</t>
  </si>
  <si>
    <t>Aguinaga</t>
  </si>
  <si>
    <t>Adriana</t>
  </si>
  <si>
    <t>Facultad de Trabajo Social</t>
  </si>
  <si>
    <t>Malvinas de NuestrAmérica</t>
  </si>
  <si>
    <t>Allo</t>
  </si>
  <si>
    <t>Territorio y Produccion</t>
  </si>
  <si>
    <t>Bulich</t>
  </si>
  <si>
    <t>Trayectorias y derechos</t>
  </si>
  <si>
    <t>CALVO</t>
  </si>
  <si>
    <t>MARIANGELES</t>
  </si>
  <si>
    <t>De mapeo por el barrio</t>
  </si>
  <si>
    <t>DIOTTO</t>
  </si>
  <si>
    <t>Comercialización de la EPSyS.</t>
  </si>
  <si>
    <t>Flores</t>
  </si>
  <si>
    <t>Fabián</t>
  </si>
  <si>
    <t>"JUGAR, APRENDER, CRECER"</t>
  </si>
  <si>
    <t>MERCERAT</t>
  </si>
  <si>
    <t>Algo para decir</t>
  </si>
  <si>
    <t>Mercerat</t>
  </si>
  <si>
    <t>Fernanda</t>
  </si>
  <si>
    <t>ESI Viajera</t>
  </si>
  <si>
    <t>Novillo</t>
  </si>
  <si>
    <t>María José</t>
  </si>
  <si>
    <t>SaludComunitaria-Barrio Alegre</t>
  </si>
  <si>
    <t>Preux</t>
  </si>
  <si>
    <t>Tierra de Todes:inclusión en</t>
  </si>
  <si>
    <t>Weber Suardiaz</t>
  </si>
  <si>
    <t>Clara</t>
  </si>
  <si>
    <t>Asesorías de Salud Sexual</t>
  </si>
  <si>
    <t>Zucherino</t>
  </si>
  <si>
    <t>Laura</t>
  </si>
  <si>
    <t>Género y arresto domiciliario</t>
  </si>
  <si>
    <t>Barrena</t>
  </si>
  <si>
    <t>Presidencia</t>
  </si>
  <si>
    <t>Comunicación popular</t>
  </si>
  <si>
    <t>Garofalo</t>
  </si>
  <si>
    <t>Pierina</t>
  </si>
  <si>
    <t>Barriadas sin violencia</t>
  </si>
  <si>
    <t>Peres</t>
  </si>
  <si>
    <t>Antonella</t>
  </si>
  <si>
    <t>La Memoria es adelante.</t>
  </si>
  <si>
    <t>Lorente</t>
  </si>
  <si>
    <t>Patricio</t>
  </si>
  <si>
    <t>Inclusión de cooperativas</t>
  </si>
  <si>
    <t>Monzón</t>
  </si>
  <si>
    <t>Les niñes tenemos derechos</t>
  </si>
  <si>
    <t>Muñoz Moreda</t>
  </si>
  <si>
    <t>Manuelita</t>
  </si>
  <si>
    <t>Neme</t>
  </si>
  <si>
    <t>Luna</t>
  </si>
  <si>
    <t>TOTAL:</t>
  </si>
  <si>
    <t>Proyectos de Voluntariado Universitario Anual 2022 "Malvina Argentinas"
RESOL-2023-453-APN-SECPU#ME - IF-2023-83539008-APN-SSFTEME Selecionados VU 2022 2da Resolución</t>
  </si>
  <si>
    <t>Construyendo puentes</t>
  </si>
  <si>
    <t>Paredes, cultura y trabajo</t>
  </si>
  <si>
    <t>Medin</t>
  </si>
  <si>
    <t>Claudio</t>
  </si>
  <si>
    <t>El cine viene al barrio</t>
  </si>
  <si>
    <t>Merdek</t>
  </si>
  <si>
    <t>Arte y ESI para decidir</t>
  </si>
  <si>
    <t>Vercesi</t>
  </si>
  <si>
    <t>Luciano</t>
  </si>
  <si>
    <t>Dieta nutritiva y soberana</t>
  </si>
  <si>
    <t>Del Pino</t>
  </si>
  <si>
    <t>Banquito Social II</t>
  </si>
  <si>
    <t>Burry</t>
  </si>
  <si>
    <t>Gener(ando) inclusión social</t>
  </si>
  <si>
    <t>Mollo</t>
  </si>
  <si>
    <t>Infecciones en el Embarazo</t>
  </si>
  <si>
    <t>VIEGAS CAETANO</t>
  </si>
  <si>
    <t>JOSE</t>
  </si>
  <si>
    <t>Justicia Ambiental</t>
  </si>
  <si>
    <t>Medici</t>
  </si>
  <si>
    <t>Alejandro</t>
  </si>
  <si>
    <t>Taller Alimentación saludable</t>
  </si>
  <si>
    <t>Acceso a la salud</t>
  </si>
  <si>
    <t>Una salud en nuestro barrio</t>
  </si>
  <si>
    <t>Mattioli</t>
  </si>
  <si>
    <t>Memorias en el aire</t>
  </si>
  <si>
    <t>Abbattista</t>
  </si>
  <si>
    <t>María Lucía</t>
  </si>
  <si>
    <t>La Libroteca</t>
  </si>
  <si>
    <t>Amenmose historia y difusión</t>
  </si>
  <si>
    <t>Castro</t>
  </si>
  <si>
    <t>Educación ambiental</t>
  </si>
  <si>
    <t>Dell Unti</t>
  </si>
  <si>
    <t>Febo Asoma</t>
  </si>
  <si>
    <t>Garbarino</t>
  </si>
  <si>
    <t>Maximiliano</t>
  </si>
  <si>
    <t>Niñez con derechos</t>
  </si>
  <si>
    <t>Gronchi</t>
  </si>
  <si>
    <t>Leandro</t>
  </si>
  <si>
    <t>Taller de Arte</t>
  </si>
  <si>
    <t>Legarralde</t>
  </si>
  <si>
    <t>Brigadas Educativas</t>
  </si>
  <si>
    <t>Luques</t>
  </si>
  <si>
    <t>Escalamiento tecnológico</t>
  </si>
  <si>
    <t>Amado</t>
  </si>
  <si>
    <t>Marcos</t>
  </si>
  <si>
    <t>Robótica en las aulas II</t>
  </si>
  <si>
    <t>Rosendo</t>
  </si>
  <si>
    <t>Juan Luis</t>
  </si>
  <si>
    <t>SALUD REAL POR EL CAMINO REAL</t>
  </si>
  <si>
    <t>BENTIVEGNA</t>
  </si>
  <si>
    <t>NICOLAS</t>
  </si>
  <si>
    <t>SONRRIENDO EN LA TIERRA DULCE</t>
  </si>
  <si>
    <t>ESCUDERO</t>
  </si>
  <si>
    <t>EZEQUIEL</t>
  </si>
  <si>
    <t>¡Salud, Catamarca!</t>
  </si>
  <si>
    <t>SERGIO</t>
  </si>
  <si>
    <t>Deporte, Géneros y Diversidad</t>
  </si>
  <si>
    <t>Comunicación en cárceles</t>
  </si>
  <si>
    <t>Zapata</t>
  </si>
  <si>
    <t>Natalia</t>
  </si>
  <si>
    <t>PrácticasCannábicasIntegrales</t>
  </si>
  <si>
    <t>Asesoria Inquilinos</t>
  </si>
  <si>
    <t>Amoretti</t>
  </si>
  <si>
    <t>Brigadas deportivas</t>
  </si>
  <si>
    <t>Bacca</t>
  </si>
  <si>
    <t>Brigada Feminista</t>
  </si>
  <si>
    <t>Broggi</t>
  </si>
  <si>
    <t>Igualación,deporte e Inclusión</t>
  </si>
  <si>
    <t>Canosa</t>
  </si>
  <si>
    <t>Acercando Derechos</t>
  </si>
  <si>
    <t>Eliseche</t>
  </si>
  <si>
    <t>Joaquin</t>
  </si>
  <si>
    <t>Acceso a la cultura</t>
  </si>
  <si>
    <t>Estevez</t>
  </si>
  <si>
    <t>Darío Martín</t>
  </si>
  <si>
    <t>Taller de Matemática</t>
  </si>
  <si>
    <t>Acompañamiento a cooperativas</t>
  </si>
  <si>
    <t>Lamboglia</t>
  </si>
  <si>
    <t>Proyectos de Voluntariado Universitario Especifica 2022 "Sigamos Estudiando"
 RS-2023-80712301-APN-SECPU%ME - IF-2023-57517935-APN-SSFTE%ME Selecionados VU 2022 1er Resolución</t>
  </si>
  <si>
    <t>V76-UNLP20213</t>
  </si>
  <si>
    <t>Conocer la Universidad</t>
  </si>
  <si>
    <t>Carbonari</t>
  </si>
  <si>
    <t>Fabiana</t>
  </si>
  <si>
    <t>V76-UNLP20337</t>
  </si>
  <si>
    <t>El Paso Siguiente</t>
  </si>
  <si>
    <t>Lacolla</t>
  </si>
  <si>
    <t>V76-UNLP20402</t>
  </si>
  <si>
    <t>Pensando mi futuro</t>
  </si>
  <si>
    <t>Mc Coubrey</t>
  </si>
  <si>
    <t>V76-UNLP20102</t>
  </si>
  <si>
    <t>Educación agroambiental II</t>
  </si>
  <si>
    <t>Larrieu</t>
  </si>
  <si>
    <t>V76-UNLP20335</t>
  </si>
  <si>
    <t>Nutriendo los suelos</t>
  </si>
  <si>
    <t>Guilino</t>
  </si>
  <si>
    <t>Facundo</t>
  </si>
  <si>
    <t>V76-UNLP20086</t>
  </si>
  <si>
    <t>Educando en oficios</t>
  </si>
  <si>
    <t>V76-UNLP20219</t>
  </si>
  <si>
    <t>Desafío Económicas</t>
  </si>
  <si>
    <t>BLANCO</t>
  </si>
  <si>
    <t>DANIELA</t>
  </si>
  <si>
    <t>V76-UNLP20348</t>
  </si>
  <si>
    <t>Económicas en línea</t>
  </si>
  <si>
    <t>V76-UNLP20363</t>
  </si>
  <si>
    <t>Ciencia en los barrios</t>
  </si>
  <si>
    <t>Lamberti</t>
  </si>
  <si>
    <t>V76-UNLP20377</t>
  </si>
  <si>
    <t>Visitas al Museo de Anatomía</t>
  </si>
  <si>
    <t>San Mauro</t>
  </si>
  <si>
    <t>Mario</t>
  </si>
  <si>
    <t>V76-UNLP20491</t>
  </si>
  <si>
    <t>VISTA PREVIA</t>
  </si>
  <si>
    <t>Devida</t>
  </si>
  <si>
    <t>V76-UNLP20203</t>
  </si>
  <si>
    <t>Yo quiero seguir estudiando</t>
  </si>
  <si>
    <t>Lemmi</t>
  </si>
  <si>
    <t>Soledad</t>
  </si>
  <si>
    <t>Facultad de Humanidades y Cs. de la Educación</t>
  </si>
  <si>
    <t>V76-UNLP20330</t>
  </si>
  <si>
    <t>Restituyendo Derechos Sociales</t>
  </si>
  <si>
    <t>Escobar</t>
  </si>
  <si>
    <t>Mónica</t>
  </si>
  <si>
    <t>V76-UNLP20093</t>
  </si>
  <si>
    <t>UIDET UNITEC y PFO</t>
  </si>
  <si>
    <t>V76-UNLP20215</t>
  </si>
  <si>
    <t>Ciencia experimental</t>
  </si>
  <si>
    <t>Tejerina</t>
  </si>
  <si>
    <t>Matías Rubén</t>
  </si>
  <si>
    <t>V76-UNLP20181</t>
  </si>
  <si>
    <t>Ser universitario hoy</t>
  </si>
  <si>
    <t>V76-UNLP20163</t>
  </si>
  <si>
    <t>El Pino en la plaza.</t>
  </si>
  <si>
    <t>Rolfi</t>
  </si>
  <si>
    <t>Elba</t>
  </si>
  <si>
    <t>Proyectos de Extensión Convocatroia Universidad, Cultura y Territorio 2022 
RESOL-2023-419-APN-SECPU#ME - IF-2023-84662542-APN-SSFTE%ME - Seleccionados 1era Resolución</t>
  </si>
  <si>
    <t>PROYECTO VEREDAS - LCQR</t>
  </si>
  <si>
    <t>Portiansky</t>
  </si>
  <si>
    <t>Silvia</t>
  </si>
  <si>
    <t>DAME CALCOS- TALLER ITINERANTE</t>
  </si>
  <si>
    <t>CAMILO</t>
  </si>
  <si>
    <t>EDUARDO</t>
  </si>
  <si>
    <t>Memoria 360°</t>
  </si>
  <si>
    <t>Martinez</t>
  </si>
  <si>
    <t>Nicanor Regulo</t>
  </si>
  <si>
    <t>El arte correo en la escuela</t>
  </si>
  <si>
    <t>Segovia</t>
  </si>
  <si>
    <t>Natacha Valentina</t>
  </si>
  <si>
    <t>Sistemas agroproductivos</t>
  </si>
  <si>
    <t>Calvo</t>
  </si>
  <si>
    <t>Cannabis Terapéutico II</t>
  </si>
  <si>
    <t>WEBER</t>
  </si>
  <si>
    <t>CHRISTIAN</t>
  </si>
  <si>
    <t>Vinculaciones</t>
  </si>
  <si>
    <t>Fernandez Molina</t>
  </si>
  <si>
    <t>Cultura diversa en la FCE</t>
  </si>
  <si>
    <t>Saccone</t>
  </si>
  <si>
    <t>Niñez vulnerable y FQ</t>
  </si>
  <si>
    <t>Bosch</t>
  </si>
  <si>
    <t>María Alejandra Nieves</t>
  </si>
  <si>
    <t>Vacunación en el territorio</t>
  </si>
  <si>
    <t>FRANCA</t>
  </si>
  <si>
    <t>Sanitarismo Universitario</t>
  </si>
  <si>
    <t>Maria Elena</t>
  </si>
  <si>
    <t>ITS y comunidad</t>
  </si>
  <si>
    <t>Toro</t>
  </si>
  <si>
    <t>Rosana</t>
  </si>
  <si>
    <t>Raíces y ollas de Berisso</t>
  </si>
  <si>
    <t>Isla Larrain</t>
  </si>
  <si>
    <t>Marina Teresita</t>
  </si>
  <si>
    <t>Berisso: soberanía alimentaria</t>
  </si>
  <si>
    <t>Rosenberg</t>
  </si>
  <si>
    <t>Carolina Elena</t>
  </si>
  <si>
    <t>Parte del Barrio II</t>
  </si>
  <si>
    <t>Lamarche</t>
  </si>
  <si>
    <t>Territorio, Educación, Ciencia</t>
  </si>
  <si>
    <t>Muntz</t>
  </si>
  <si>
    <t>Daniel</t>
  </si>
  <si>
    <t>MISIONEROS, PAMPAS Y SERRANOS.</t>
  </si>
  <si>
    <t>PEDROTTA</t>
  </si>
  <si>
    <t>VICTORIA</t>
  </si>
  <si>
    <t>Arqueología y turismo</t>
  </si>
  <si>
    <t>Prates</t>
  </si>
  <si>
    <t>Paleontología para todes</t>
  </si>
  <si>
    <t>SOIBELZON</t>
  </si>
  <si>
    <t>ESTEBAN</t>
  </si>
  <si>
    <t>Educ. Ambiental y Conservación</t>
  </si>
  <si>
    <t>Soibelzon</t>
  </si>
  <si>
    <t>Leopoldo Hector</t>
  </si>
  <si>
    <t>Vigilancia epidemiológica</t>
  </si>
  <si>
    <t>Gamboa</t>
  </si>
  <si>
    <t>María nés</t>
  </si>
  <si>
    <t>El barrio va a la Universidad</t>
  </si>
  <si>
    <t>Harari</t>
  </si>
  <si>
    <t>Viviana</t>
  </si>
  <si>
    <t>Facultad de Informática</t>
  </si>
  <si>
    <t>Kit tecnológico para ciegos</t>
  </si>
  <si>
    <t>HARARI</t>
  </si>
  <si>
    <t>IVANA</t>
  </si>
  <si>
    <t>IA en la escuela secundaria</t>
  </si>
  <si>
    <t>Kimura</t>
  </si>
  <si>
    <t>Isabel Miyuki</t>
  </si>
  <si>
    <t>Desinfección y calidad de aire</t>
  </si>
  <si>
    <t>Osio</t>
  </si>
  <si>
    <t>Diagonal Sonrisa . Etapa II</t>
  </si>
  <si>
    <t>Lazo</t>
  </si>
  <si>
    <t>Sergio Daniel</t>
  </si>
  <si>
    <t>Economía y Comunicación/Edu</t>
  </si>
  <si>
    <t>Gerardo Fabian</t>
  </si>
  <si>
    <t>La colectiva transfeminista</t>
  </si>
  <si>
    <t>Gianfrini</t>
  </si>
  <si>
    <t>Maria Flor</t>
  </si>
  <si>
    <t>Ampliar derechos en cárceles</t>
  </si>
  <si>
    <t>Jaunarena</t>
  </si>
  <si>
    <t>Jorge Adrián</t>
  </si>
  <si>
    <t>Deportes, Género y Diversidad</t>
  </si>
  <si>
    <t>Palma</t>
  </si>
  <si>
    <t>Sebastián</t>
  </si>
  <si>
    <t>Voces de la economía social 2</t>
  </si>
  <si>
    <t>Pauli</t>
  </si>
  <si>
    <t>María Critina</t>
  </si>
  <si>
    <t>UNITERRA 2022</t>
  </si>
  <si>
    <t>Radio Visual Comunitaria</t>
  </si>
  <si>
    <t>Esdenka Erika</t>
  </si>
  <si>
    <t>Laboratorio Vocal: Cartografía</t>
  </si>
  <si>
    <t>Zubia</t>
  </si>
  <si>
    <t>Gonzalo Federico</t>
  </si>
  <si>
    <t>R.E.D.E.S</t>
  </si>
  <si>
    <t>De Battista</t>
  </si>
  <si>
    <t>Julieta Laura</t>
  </si>
  <si>
    <t>Facultad de Psicología</t>
  </si>
  <si>
    <t>Dispositivos colectivos.</t>
  </si>
  <si>
    <t>Piro</t>
  </si>
  <si>
    <t>María Cristina</t>
  </si>
  <si>
    <t>Palabras que abren Puertas</t>
  </si>
  <si>
    <t>Sanchez</t>
  </si>
  <si>
    <t>Mariela Eduarda</t>
  </si>
  <si>
    <t>Territorio y lazo social</t>
  </si>
  <si>
    <t>Suarez</t>
  </si>
  <si>
    <t>Nestor Eduardo</t>
  </si>
  <si>
    <t>Taller de Géneros</t>
  </si>
  <si>
    <t>Abalos</t>
  </si>
  <si>
    <t>Cecilia Inés</t>
  </si>
  <si>
    <t>Territorio, derechos y niñeces</t>
  </si>
  <si>
    <t>Rios</t>
  </si>
  <si>
    <t>Claudio Daniel</t>
  </si>
  <si>
    <t>Corresponsalías barriales II</t>
  </si>
  <si>
    <t>Bolis</t>
  </si>
  <si>
    <t>Josefina</t>
  </si>
  <si>
    <t>Fresco</t>
  </si>
  <si>
    <t>Melisa Judit</t>
  </si>
  <si>
    <t>Proyectos de Extensión Convocatroia Universidad, Cultura y Territorio 2022 
RESOL-2023-454-APN-SECPU#ME - IF-2023-84672257-APN-SSFTE%ME - Seleccionados 2da Resolución</t>
  </si>
  <si>
    <t>CONSTRUIR MOSAICO</t>
  </si>
  <si>
    <t>CARBONARI</t>
  </si>
  <si>
    <t>FABIANA ANDREA</t>
  </si>
  <si>
    <t>CONSTRUYENDO LAZOS SOCIALES</t>
  </si>
  <si>
    <t>MAZZARINI</t>
  </si>
  <si>
    <t>MARIA NAZARENA</t>
  </si>
  <si>
    <t>JIRONES DE ARTE</t>
  </si>
  <si>
    <t>GALLO LLORENTE</t>
  </si>
  <si>
    <t>JOSÉ</t>
  </si>
  <si>
    <t>MANIFIESTO</t>
  </si>
  <si>
    <t>CORREA</t>
  </si>
  <si>
    <t>JUAN FRANCISCO</t>
  </si>
  <si>
    <t>UX EN PLATAFORMAS EDUCATIVAS</t>
  </si>
  <si>
    <t>SOLER</t>
  </si>
  <si>
    <t>SABRINA</t>
  </si>
  <si>
    <t>HERRAMIENTAS AGROECOLÓGICAS</t>
  </si>
  <si>
    <t>FERRARIS</t>
  </si>
  <si>
    <t>GUILLERMINA</t>
  </si>
  <si>
    <t>SERVICIOS AMBIENTALES SERRANOS</t>
  </si>
  <si>
    <t>FERNANDA GASPARI</t>
  </si>
  <si>
    <t>IGUALACIÓN,DEPORTE E INCLUSIÓN</t>
  </si>
  <si>
    <t>CANOSA</t>
  </si>
  <si>
    <t>CLAUDIO OMAR</t>
  </si>
  <si>
    <t>IGUALANDO FUTURO</t>
  </si>
  <si>
    <t>TABORDA</t>
  </si>
  <si>
    <t>RAMIRO</t>
  </si>
  <si>
    <t>INCLUYENDO LAS FINANZAS</t>
  </si>
  <si>
    <t>MASSON</t>
  </si>
  <si>
    <t>MARTÍN RAUL</t>
  </si>
  <si>
    <t>OPORTUNIDADES PARA LA LIBERTAD</t>
  </si>
  <si>
    <t>DE GIUSTI</t>
  </si>
  <si>
    <t>USINA DE IDEAS</t>
  </si>
  <si>
    <t>GALÁN</t>
  </si>
  <si>
    <t>LILIANA CRISTINA</t>
  </si>
  <si>
    <t>CONSTRUIR DERECHOS</t>
  </si>
  <si>
    <t>MEDICI</t>
  </si>
  <si>
    <t>ALEJANDRO MARCELO</t>
  </si>
  <si>
    <t>DERECHOS EN CONTEXTO</t>
  </si>
  <si>
    <t>BERMEJO</t>
  </si>
  <si>
    <t>MARÍA LUISA</t>
  </si>
  <si>
    <t>MEDICINA RURAL Y SOCIAL</t>
  </si>
  <si>
    <t>BUSQUETS</t>
  </si>
  <si>
    <t>MARCELO PABLO</t>
  </si>
  <si>
    <t>SALUD COMUNITARIA</t>
  </si>
  <si>
    <t>GYGLI</t>
  </si>
  <si>
    <t>MARIA SILVINA</t>
  </si>
  <si>
    <t>DIRECTO DEL PAPER</t>
  </si>
  <si>
    <t>GELFO</t>
  </si>
  <si>
    <t>JAVIER NICOLÁS</t>
  </si>
  <si>
    <t>SABERES Y SABORES</t>
  </si>
  <si>
    <t>VALERA</t>
  </si>
  <si>
    <t>ALEJANDRO RAFAEL</t>
  </si>
  <si>
    <t>EDUCACIÓN DEL CUERPO.</t>
  </si>
  <si>
    <t>GILES</t>
  </si>
  <si>
    <t>MARCELO GUSTAVO</t>
  </si>
  <si>
    <t>CIENCIAS DE DATOS EN ESCUELAS</t>
  </si>
  <si>
    <t>MARTIN</t>
  </si>
  <si>
    <t>ELIANA SOFÍA</t>
  </si>
  <si>
    <t>ENERGÍA SOLAR EN HOSPITAL 2</t>
  </si>
  <si>
    <t>AROCAS</t>
  </si>
  <si>
    <t>SERGIO MARTÍN</t>
  </si>
  <si>
    <t>INGERRAMIENTAS</t>
  </si>
  <si>
    <t>NAVARRO</t>
  </si>
  <si>
    <t>ALBA SOFÍA DEL ROSARIO</t>
  </si>
  <si>
    <t>POR LA VUELTA DEL TREN</t>
  </si>
  <si>
    <t>SÁNCHEZ</t>
  </si>
  <si>
    <t>FACUNDO</t>
  </si>
  <si>
    <t>CLUBES CON MEMORIA</t>
  </si>
  <si>
    <t>ALONSO</t>
  </si>
  <si>
    <t>FELIPE</t>
  </si>
  <si>
    <t>LA TERRAZA</t>
  </si>
  <si>
    <t>EIZMENDI</t>
  </si>
  <si>
    <t>EMILIA</t>
  </si>
  <si>
    <t>LOS BARRIOS PRODUCEN SENTIDOS</t>
  </si>
  <si>
    <t>GONZÁLEZ</t>
  </si>
  <si>
    <t>LEONARDO</t>
  </si>
  <si>
    <t>PROYECTO GOLES</t>
  </si>
  <si>
    <t>PESCIO</t>
  </si>
  <si>
    <t>SANTIAGO AGUSTIN</t>
  </si>
  <si>
    <t>TU VOZ EN LIBERTAD</t>
  </si>
  <si>
    <t>SIDUN</t>
  </si>
  <si>
    <t>EVA AYELEN</t>
  </si>
  <si>
    <t>TALLERES DE ACCESO A LA SALUD</t>
  </si>
  <si>
    <t>LOZANO</t>
  </si>
  <si>
    <t>JUAN IGNACIO</t>
  </si>
  <si>
    <t>PANTALLA ABIERTA</t>
  </si>
  <si>
    <t>JURE</t>
  </si>
  <si>
    <t>CRISTIAN</t>
  </si>
  <si>
    <t>COMUNICACIÓN FÉRTIL</t>
  </si>
  <si>
    <t>ARRÚA</t>
  </si>
  <si>
    <t>VANESA LILIAN</t>
  </si>
  <si>
    <t>EDUCACIÓN = SANIDAD</t>
  </si>
  <si>
    <t>PIERGIACOMI</t>
  </si>
  <si>
    <t>VIVIANA ANGELICA</t>
  </si>
</sst>
</file>

<file path=xl/styles.xml><?xml version="1.0" encoding="utf-8"?>
<styleSheet xmlns="http://schemas.openxmlformats.org/spreadsheetml/2006/main">
  <fonts count="7">
    <font>
      <sz val="10"/>
      <color rgb="FF000000"/>
      <name val="Arial"/>
    </font>
    <font>
      <b/>
      <sz val="11"/>
      <color indexed="8"/>
      <name val="Calibri"/>
    </font>
    <font>
      <sz val="10"/>
      <name val="Arial"/>
    </font>
    <font>
      <sz val="11"/>
      <color indexed="8"/>
      <name val="Calibri"/>
    </font>
    <font>
      <sz val="11"/>
      <color indexed="8"/>
      <name val="Calibri"/>
    </font>
    <font>
      <b/>
      <sz val="11"/>
      <color indexed="8"/>
      <name val="Calibri"/>
    </font>
    <font>
      <sz val="10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/>
    <xf numFmtId="0" fontId="3" fillId="0" borderId="3" xfId="0" applyFont="1" applyBorder="1" applyAlignment="1">
      <alignment horizontal="right" vertical="top"/>
    </xf>
    <xf numFmtId="0" fontId="4" fillId="0" borderId="0" xfId="0" applyFont="1"/>
    <xf numFmtId="0" fontId="4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right"/>
    </xf>
    <xf numFmtId="0" fontId="3" fillId="0" borderId="0" xfId="0" applyFont="1" applyAlignment="1"/>
    <xf numFmtId="0" fontId="1" fillId="0" borderId="0" xfId="0" applyFont="1" applyAlignment="1">
      <alignment horizontal="right"/>
    </xf>
    <xf numFmtId="0" fontId="5" fillId="0" borderId="1" xfId="0" applyFont="1" applyBorder="1"/>
    <xf numFmtId="0" fontId="6" fillId="0" borderId="1" xfId="0" applyFont="1" applyBorder="1"/>
    <xf numFmtId="4" fontId="3" fillId="0" borderId="0" xfId="0" applyNumberFormat="1" applyFont="1" applyAlignment="1">
      <alignment horizontal="right"/>
    </xf>
    <xf numFmtId="0" fontId="3" fillId="0" borderId="3" xfId="0" applyFont="1" applyBorder="1" applyAlignment="1"/>
    <xf numFmtId="0" fontId="3" fillId="0" borderId="5" xfId="0" applyFont="1" applyBorder="1" applyAlignment="1"/>
    <xf numFmtId="0" fontId="1" fillId="0" borderId="1" xfId="0" applyFont="1" applyBorder="1" applyAlignment="1">
      <alignment horizontal="right"/>
    </xf>
    <xf numFmtId="4" fontId="6" fillId="0" borderId="0" xfId="0" applyNumberFormat="1" applyFont="1" applyAlignme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/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2" borderId="1" xfId="0" applyFont="1" applyFill="1" applyBorder="1" applyAlignment="1">
      <alignment horizontal="right"/>
    </xf>
    <xf numFmtId="0" fontId="3" fillId="2" borderId="1" xfId="0" applyFont="1" applyFill="1" applyBorder="1" applyAlignment="1"/>
    <xf numFmtId="0" fontId="6" fillId="0" borderId="1" xfId="0" applyFont="1" applyBorder="1" applyAlignment="1"/>
    <xf numFmtId="0" fontId="0" fillId="0" borderId="0" xfId="0" applyFont="1" applyAlignment="1">
      <alignment wrapText="1"/>
    </xf>
    <xf numFmtId="0" fontId="1" fillId="0" borderId="6" xfId="0" applyFont="1" applyBorder="1" applyAlignment="1">
      <alignment horizontal="center" wrapText="1"/>
    </xf>
    <xf numFmtId="0" fontId="2" fillId="0" borderId="7" xfId="0" applyFont="1" applyBorder="1" applyAlignment="1">
      <alignment wrapText="1"/>
    </xf>
    <xf numFmtId="0" fontId="2" fillId="0" borderId="2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B1:H135"/>
  <sheetViews>
    <sheetView topLeftCell="A58" workbookViewId="0">
      <selection activeCell="F9" sqref="F9"/>
    </sheetView>
  </sheetViews>
  <sheetFormatPr baseColWidth="10" defaultColWidth="12.5703125" defaultRowHeight="15.75" customHeight="1"/>
  <cols>
    <col min="2" max="2" width="10.140625" customWidth="1"/>
    <col min="3" max="3" width="26.7109375" customWidth="1"/>
    <col min="6" max="6" width="39.85546875" customWidth="1"/>
    <col min="7" max="7" width="11.140625" customWidth="1"/>
  </cols>
  <sheetData>
    <row r="1" spans="2:8" ht="36.75" customHeight="1">
      <c r="B1" s="34" t="s">
        <v>0</v>
      </c>
      <c r="C1" s="35"/>
      <c r="D1" s="35"/>
      <c r="E1" s="35"/>
      <c r="F1" s="35"/>
      <c r="G1" s="35"/>
      <c r="H1" s="36"/>
    </row>
    <row r="2" spans="2:8" ht="35.25" customHeight="1">
      <c r="B2" s="1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2:8" ht="15.75" customHeight="1">
      <c r="B3" s="3">
        <v>18122</v>
      </c>
      <c r="C3" s="4" t="s">
        <v>8</v>
      </c>
      <c r="D3" s="4" t="s">
        <v>9</v>
      </c>
      <c r="E3" s="4" t="s">
        <v>10</v>
      </c>
      <c r="F3" s="4" t="s">
        <v>11</v>
      </c>
      <c r="G3" s="5">
        <v>200000</v>
      </c>
      <c r="H3" s="6"/>
    </row>
    <row r="4" spans="2:8" ht="15.75" customHeight="1">
      <c r="B4" s="3"/>
      <c r="C4" s="4"/>
      <c r="D4" s="4"/>
      <c r="E4" s="4"/>
      <c r="F4" s="4"/>
      <c r="G4" s="5"/>
      <c r="H4" s="7">
        <f>SUM(G3)</f>
        <v>200000</v>
      </c>
    </row>
    <row r="5" spans="2:8" ht="15.75" customHeight="1">
      <c r="B5" s="3">
        <v>18583</v>
      </c>
      <c r="C5" s="4" t="s">
        <v>12</v>
      </c>
      <c r="D5" s="4" t="s">
        <v>13</v>
      </c>
      <c r="E5" s="4" t="s">
        <v>14</v>
      </c>
      <c r="F5" s="4" t="s">
        <v>15</v>
      </c>
      <c r="G5" s="5">
        <v>191205</v>
      </c>
      <c r="H5" s="6"/>
    </row>
    <row r="6" spans="2:8" ht="15.75" customHeight="1">
      <c r="B6" s="3">
        <v>17485</v>
      </c>
      <c r="C6" s="4" t="s">
        <v>16</v>
      </c>
      <c r="D6" s="4" t="s">
        <v>17</v>
      </c>
      <c r="E6" s="4" t="s">
        <v>18</v>
      </c>
      <c r="F6" s="4" t="s">
        <v>15</v>
      </c>
      <c r="G6" s="5">
        <v>200000</v>
      </c>
      <c r="H6" s="6"/>
    </row>
    <row r="7" spans="2:8" ht="15.75" customHeight="1">
      <c r="B7" s="3">
        <v>17990</v>
      </c>
      <c r="C7" s="4" t="s">
        <v>19</v>
      </c>
      <c r="D7" s="4" t="s">
        <v>20</v>
      </c>
      <c r="E7" s="4" t="s">
        <v>21</v>
      </c>
      <c r="F7" s="4" t="s">
        <v>15</v>
      </c>
      <c r="G7" s="5">
        <v>199810</v>
      </c>
      <c r="H7" s="6"/>
    </row>
    <row r="8" spans="2:8" ht="15.75" customHeight="1">
      <c r="B8" s="3">
        <v>17723</v>
      </c>
      <c r="C8" s="4" t="s">
        <v>22</v>
      </c>
      <c r="D8" s="4" t="s">
        <v>23</v>
      </c>
      <c r="E8" s="4" t="s">
        <v>24</v>
      </c>
      <c r="F8" s="4" t="s">
        <v>15</v>
      </c>
      <c r="G8" s="5">
        <v>200000</v>
      </c>
      <c r="H8" s="6"/>
    </row>
    <row r="9" spans="2:8" ht="15.75" customHeight="1">
      <c r="B9" s="3">
        <v>17486</v>
      </c>
      <c r="C9" s="4" t="s">
        <v>25</v>
      </c>
      <c r="D9" s="4" t="s">
        <v>26</v>
      </c>
      <c r="E9" s="4" t="s">
        <v>27</v>
      </c>
      <c r="F9" s="4" t="s">
        <v>15</v>
      </c>
      <c r="G9" s="5">
        <v>200000</v>
      </c>
      <c r="H9" s="6"/>
    </row>
    <row r="10" spans="2:8" ht="15.75" customHeight="1">
      <c r="B10" s="3">
        <v>18584</v>
      </c>
      <c r="C10" s="4" t="s">
        <v>28</v>
      </c>
      <c r="D10" s="4" t="s">
        <v>29</v>
      </c>
      <c r="E10" s="4" t="s">
        <v>30</v>
      </c>
      <c r="F10" s="4" t="s">
        <v>15</v>
      </c>
      <c r="G10" s="5">
        <v>198753</v>
      </c>
      <c r="H10" s="6"/>
    </row>
    <row r="11" spans="2:8" ht="15.75" customHeight="1">
      <c r="B11" s="3">
        <v>18585</v>
      </c>
      <c r="C11" s="4" t="s">
        <v>31</v>
      </c>
      <c r="D11" s="4" t="s">
        <v>32</v>
      </c>
      <c r="E11" s="4" t="s">
        <v>27</v>
      </c>
      <c r="F11" s="4" t="s">
        <v>15</v>
      </c>
      <c r="G11" s="5">
        <v>196569</v>
      </c>
      <c r="H11" s="6"/>
    </row>
    <row r="12" spans="2:8" ht="15.75" customHeight="1">
      <c r="B12" s="3">
        <v>17468</v>
      </c>
      <c r="C12" s="4" t="s">
        <v>33</v>
      </c>
      <c r="D12" s="4" t="s">
        <v>34</v>
      </c>
      <c r="E12" s="4" t="s">
        <v>35</v>
      </c>
      <c r="F12" s="4" t="s">
        <v>15</v>
      </c>
      <c r="G12" s="5">
        <v>200000</v>
      </c>
      <c r="H12" s="6"/>
    </row>
    <row r="13" spans="2:8" ht="15.75" customHeight="1">
      <c r="B13" s="3">
        <v>18586</v>
      </c>
      <c r="C13" s="4" t="s">
        <v>36</v>
      </c>
      <c r="D13" s="4" t="s">
        <v>37</v>
      </c>
      <c r="E13" s="4" t="s">
        <v>38</v>
      </c>
      <c r="F13" s="4" t="s">
        <v>15</v>
      </c>
      <c r="G13" s="5">
        <v>199354</v>
      </c>
      <c r="H13" s="6"/>
    </row>
    <row r="14" spans="2:8" ht="15.75" customHeight="1">
      <c r="B14" s="3"/>
      <c r="C14" s="4"/>
      <c r="D14" s="4"/>
      <c r="E14" s="4"/>
      <c r="F14" s="4"/>
      <c r="G14" s="5"/>
      <c r="H14" s="7">
        <f>SUM(G5:G13)</f>
        <v>1785691</v>
      </c>
    </row>
    <row r="15" spans="2:8" ht="15.75" customHeight="1">
      <c r="B15" s="3">
        <v>17988</v>
      </c>
      <c r="C15" s="4" t="s">
        <v>39</v>
      </c>
      <c r="D15" s="4" t="s">
        <v>40</v>
      </c>
      <c r="E15" s="4" t="s">
        <v>41</v>
      </c>
      <c r="F15" s="4" t="s">
        <v>42</v>
      </c>
      <c r="G15" s="5">
        <v>200000</v>
      </c>
      <c r="H15" s="6"/>
    </row>
    <row r="16" spans="2:8" ht="15.75" customHeight="1">
      <c r="B16" s="3"/>
      <c r="C16" s="4"/>
      <c r="D16" s="4"/>
      <c r="E16" s="4"/>
      <c r="F16" s="4"/>
      <c r="G16" s="5"/>
      <c r="H16" s="7">
        <f>SUM(G15)</f>
        <v>200000</v>
      </c>
    </row>
    <row r="17" spans="2:8" ht="15.75" customHeight="1">
      <c r="B17" s="3">
        <v>18567</v>
      </c>
      <c r="C17" s="4" t="s">
        <v>43</v>
      </c>
      <c r="D17" s="4" t="s">
        <v>44</v>
      </c>
      <c r="E17" s="4" t="s">
        <v>45</v>
      </c>
      <c r="F17" s="4" t="s">
        <v>46</v>
      </c>
      <c r="G17" s="5">
        <v>200000</v>
      </c>
      <c r="H17" s="6"/>
    </row>
    <row r="18" spans="2:8" ht="15.75" customHeight="1">
      <c r="B18" s="3">
        <v>17434</v>
      </c>
      <c r="C18" s="4" t="s">
        <v>47</v>
      </c>
      <c r="D18" s="4" t="s">
        <v>48</v>
      </c>
      <c r="E18" s="4" t="s">
        <v>49</v>
      </c>
      <c r="F18" s="4" t="s">
        <v>46</v>
      </c>
      <c r="G18" s="5">
        <v>200000</v>
      </c>
      <c r="H18" s="6"/>
    </row>
    <row r="19" spans="2:8" ht="15.75" customHeight="1">
      <c r="B19" s="3">
        <v>16588</v>
      </c>
      <c r="C19" s="4" t="s">
        <v>50</v>
      </c>
      <c r="D19" s="4" t="s">
        <v>51</v>
      </c>
      <c r="E19" s="4" t="s">
        <v>52</v>
      </c>
      <c r="F19" s="4" t="s">
        <v>46</v>
      </c>
      <c r="G19" s="5">
        <v>200000</v>
      </c>
      <c r="H19" s="6"/>
    </row>
    <row r="20" spans="2:8" ht="15.75" customHeight="1">
      <c r="B20" s="3">
        <v>16887</v>
      </c>
      <c r="C20" s="4" t="s">
        <v>53</v>
      </c>
      <c r="D20" s="4" t="s">
        <v>54</v>
      </c>
      <c r="E20" s="4" t="s">
        <v>14</v>
      </c>
      <c r="F20" s="4" t="s">
        <v>46</v>
      </c>
      <c r="G20" s="5">
        <v>200000</v>
      </c>
      <c r="H20" s="6"/>
    </row>
    <row r="21" spans="2:8" ht="15.75" customHeight="1">
      <c r="B21" s="3">
        <v>17647</v>
      </c>
      <c r="C21" s="4" t="s">
        <v>55</v>
      </c>
      <c r="D21" s="4" t="s">
        <v>56</v>
      </c>
      <c r="E21" s="4" t="s">
        <v>57</v>
      </c>
      <c r="F21" s="4" t="s">
        <v>46</v>
      </c>
      <c r="G21" s="5">
        <v>200000</v>
      </c>
      <c r="H21" s="6"/>
    </row>
    <row r="22" spans="2:8" ht="15.75" customHeight="1">
      <c r="B22" s="3">
        <v>16944</v>
      </c>
      <c r="C22" s="4" t="s">
        <v>58</v>
      </c>
      <c r="D22" s="4" t="s">
        <v>59</v>
      </c>
      <c r="E22" s="4" t="s">
        <v>60</v>
      </c>
      <c r="F22" s="4" t="s">
        <v>46</v>
      </c>
      <c r="G22" s="5">
        <v>200000</v>
      </c>
      <c r="H22" s="6"/>
    </row>
    <row r="23" spans="2:8" ht="15.75" customHeight="1">
      <c r="B23" s="3">
        <v>17448</v>
      </c>
      <c r="C23" s="4" t="s">
        <v>61</v>
      </c>
      <c r="D23" s="4" t="s">
        <v>62</v>
      </c>
      <c r="E23" s="4" t="s">
        <v>63</v>
      </c>
      <c r="F23" s="4" t="s">
        <v>46</v>
      </c>
      <c r="G23" s="5">
        <v>200000</v>
      </c>
      <c r="H23" s="6"/>
    </row>
    <row r="24" spans="2:8" ht="15.75" customHeight="1">
      <c r="B24" s="3">
        <v>17741</v>
      </c>
      <c r="C24" s="4" t="s">
        <v>64</v>
      </c>
      <c r="D24" s="4" t="s">
        <v>65</v>
      </c>
      <c r="E24" s="4" t="s">
        <v>66</v>
      </c>
      <c r="F24" s="4" t="s">
        <v>46</v>
      </c>
      <c r="G24" s="5">
        <v>180000</v>
      </c>
      <c r="H24" s="6"/>
    </row>
    <row r="25" spans="2:8" ht="15.75" customHeight="1">
      <c r="B25" s="3"/>
      <c r="C25" s="4"/>
      <c r="D25" s="4"/>
      <c r="E25" s="4"/>
      <c r="F25" s="4"/>
      <c r="G25" s="5"/>
      <c r="H25" s="7">
        <f>SUM(G17:G24)</f>
        <v>1580000</v>
      </c>
    </row>
    <row r="26" spans="2:8" ht="15.75" customHeight="1">
      <c r="B26" s="3">
        <v>17384</v>
      </c>
      <c r="C26" s="4" t="s">
        <v>67</v>
      </c>
      <c r="D26" s="4" t="s">
        <v>68</v>
      </c>
      <c r="E26" s="4" t="s">
        <v>69</v>
      </c>
      <c r="F26" s="4" t="s">
        <v>70</v>
      </c>
      <c r="G26" s="5">
        <v>200000</v>
      </c>
      <c r="H26" s="6"/>
    </row>
    <row r="27" spans="2:8" ht="15.75" customHeight="1">
      <c r="B27" s="3">
        <v>18370</v>
      </c>
      <c r="C27" s="4" t="s">
        <v>71</v>
      </c>
      <c r="D27" s="4" t="s">
        <v>72</v>
      </c>
      <c r="E27" s="4" t="s">
        <v>73</v>
      </c>
      <c r="F27" s="4" t="s">
        <v>70</v>
      </c>
      <c r="G27" s="5">
        <v>200000</v>
      </c>
      <c r="H27" s="6"/>
    </row>
    <row r="28" spans="2:8" ht="15.75" customHeight="1">
      <c r="B28" s="3">
        <v>17462</v>
      </c>
      <c r="C28" s="4" t="s">
        <v>74</v>
      </c>
      <c r="D28" s="4" t="s">
        <v>75</v>
      </c>
      <c r="E28" s="4" t="s">
        <v>27</v>
      </c>
      <c r="F28" s="4" t="s">
        <v>70</v>
      </c>
      <c r="G28" s="5">
        <v>200000</v>
      </c>
      <c r="H28" s="6"/>
    </row>
    <row r="29" spans="2:8" ht="15.75" customHeight="1">
      <c r="B29" s="3"/>
      <c r="C29" s="4"/>
      <c r="D29" s="4"/>
      <c r="E29" s="4"/>
      <c r="F29" s="4"/>
      <c r="G29" s="5"/>
      <c r="H29" s="7">
        <f>SUM(G26:G28)</f>
        <v>600000</v>
      </c>
    </row>
    <row r="30" spans="2:8" ht="15.75" customHeight="1">
      <c r="B30" s="3">
        <v>17217</v>
      </c>
      <c r="C30" s="4" t="s">
        <v>76</v>
      </c>
      <c r="D30" s="4" t="s">
        <v>77</v>
      </c>
      <c r="E30" s="4" t="s">
        <v>78</v>
      </c>
      <c r="F30" s="4" t="s">
        <v>79</v>
      </c>
      <c r="G30" s="5">
        <v>199500</v>
      </c>
      <c r="H30" s="6"/>
    </row>
    <row r="31" spans="2:8" ht="15.75" customHeight="1">
      <c r="B31" s="3">
        <v>17215</v>
      </c>
      <c r="C31" s="4" t="s">
        <v>80</v>
      </c>
      <c r="D31" s="4" t="s">
        <v>81</v>
      </c>
      <c r="E31" s="4" t="s">
        <v>82</v>
      </c>
      <c r="F31" s="4" t="s">
        <v>79</v>
      </c>
      <c r="G31" s="5">
        <v>200000</v>
      </c>
      <c r="H31" s="6"/>
    </row>
    <row r="32" spans="2:8" ht="15.75" customHeight="1">
      <c r="B32" s="3">
        <v>18210</v>
      </c>
      <c r="C32" s="4" t="s">
        <v>83</v>
      </c>
      <c r="D32" s="4" t="s">
        <v>84</v>
      </c>
      <c r="E32" s="4" t="s">
        <v>85</v>
      </c>
      <c r="F32" s="4" t="s">
        <v>79</v>
      </c>
      <c r="G32" s="5">
        <v>200000</v>
      </c>
      <c r="H32" s="6"/>
    </row>
    <row r="33" spans="2:8" ht="15.75" customHeight="1">
      <c r="B33" s="3"/>
      <c r="C33" s="4"/>
      <c r="D33" s="4"/>
      <c r="E33" s="4"/>
      <c r="F33" s="4"/>
      <c r="G33" s="5"/>
      <c r="H33" s="7">
        <f>SUM(G30:G32)</f>
        <v>599500</v>
      </c>
    </row>
    <row r="34" spans="2:8" ht="15.75" customHeight="1">
      <c r="B34" s="3">
        <v>18336</v>
      </c>
      <c r="C34" s="4" t="s">
        <v>86</v>
      </c>
      <c r="D34" s="4" t="s">
        <v>87</v>
      </c>
      <c r="E34" s="4" t="s">
        <v>88</v>
      </c>
      <c r="F34" s="4" t="s">
        <v>89</v>
      </c>
      <c r="G34" s="5">
        <v>200000</v>
      </c>
      <c r="H34" s="6"/>
    </row>
    <row r="35" spans="2:8" ht="15.75" customHeight="1">
      <c r="B35" s="3">
        <v>17797</v>
      </c>
      <c r="C35" s="4" t="s">
        <v>90</v>
      </c>
      <c r="D35" s="4" t="s">
        <v>91</v>
      </c>
      <c r="E35" s="4" t="s">
        <v>92</v>
      </c>
      <c r="F35" s="4" t="s">
        <v>89</v>
      </c>
      <c r="G35" s="5">
        <v>200000</v>
      </c>
      <c r="H35" s="6"/>
    </row>
    <row r="36" spans="2:8" ht="15.75" customHeight="1">
      <c r="B36" s="3">
        <v>17633</v>
      </c>
      <c r="C36" s="4" t="s">
        <v>93</v>
      </c>
      <c r="D36" s="4" t="s">
        <v>94</v>
      </c>
      <c r="E36" s="4" t="s">
        <v>95</v>
      </c>
      <c r="F36" s="4" t="s">
        <v>89</v>
      </c>
      <c r="G36" s="5">
        <v>200000</v>
      </c>
      <c r="H36" s="6"/>
    </row>
    <row r="37" spans="2:8" ht="15.75" customHeight="1">
      <c r="B37" s="3">
        <v>18375</v>
      </c>
      <c r="C37" s="4" t="s">
        <v>96</v>
      </c>
      <c r="D37" s="4" t="s">
        <v>97</v>
      </c>
      <c r="E37" s="4" t="s">
        <v>98</v>
      </c>
      <c r="F37" s="4" t="s">
        <v>89</v>
      </c>
      <c r="G37" s="5">
        <v>200000</v>
      </c>
      <c r="H37" s="6"/>
    </row>
    <row r="38" spans="2:8" ht="15.75" customHeight="1">
      <c r="B38" s="3">
        <v>17635</v>
      </c>
      <c r="C38" s="4" t="s">
        <v>99</v>
      </c>
      <c r="D38" s="4" t="s">
        <v>100</v>
      </c>
      <c r="E38" s="4" t="s">
        <v>101</v>
      </c>
      <c r="F38" s="4" t="s">
        <v>89</v>
      </c>
      <c r="G38" s="5">
        <v>200000</v>
      </c>
      <c r="H38" s="6"/>
    </row>
    <row r="39" spans="2:8" ht="15.75" customHeight="1">
      <c r="B39" s="3">
        <v>17833</v>
      </c>
      <c r="C39" s="4" t="s">
        <v>102</v>
      </c>
      <c r="D39" s="4" t="s">
        <v>100</v>
      </c>
      <c r="E39" s="4" t="s">
        <v>101</v>
      </c>
      <c r="F39" s="4" t="s">
        <v>89</v>
      </c>
      <c r="G39" s="5">
        <v>163400</v>
      </c>
      <c r="H39" s="6"/>
    </row>
    <row r="40" spans="2:8" ht="15.75" customHeight="1">
      <c r="B40" s="3">
        <v>17495</v>
      </c>
      <c r="C40" s="4" t="s">
        <v>103</v>
      </c>
      <c r="D40" s="4" t="s">
        <v>104</v>
      </c>
      <c r="E40" s="4" t="s">
        <v>105</v>
      </c>
      <c r="F40" s="4" t="s">
        <v>89</v>
      </c>
      <c r="G40" s="5">
        <v>200000</v>
      </c>
      <c r="H40" s="6"/>
    </row>
    <row r="41" spans="2:8" ht="15.75" customHeight="1">
      <c r="B41" s="3">
        <v>18020</v>
      </c>
      <c r="C41" s="4" t="s">
        <v>106</v>
      </c>
      <c r="D41" s="4" t="s">
        <v>107</v>
      </c>
      <c r="E41" s="4" t="s">
        <v>108</v>
      </c>
      <c r="F41" s="4" t="s">
        <v>89</v>
      </c>
      <c r="G41" s="5">
        <v>200000</v>
      </c>
      <c r="H41" s="6"/>
    </row>
    <row r="42" spans="2:8" ht="15.75" customHeight="1">
      <c r="B42" s="3">
        <v>17983</v>
      </c>
      <c r="C42" s="4" t="s">
        <v>109</v>
      </c>
      <c r="D42" s="4" t="s">
        <v>110</v>
      </c>
      <c r="E42" s="4" t="s">
        <v>111</v>
      </c>
      <c r="F42" s="4" t="s">
        <v>89</v>
      </c>
      <c r="G42" s="5">
        <v>200000</v>
      </c>
      <c r="H42" s="6"/>
    </row>
    <row r="43" spans="2:8" ht="15.75" customHeight="1">
      <c r="B43" s="3">
        <v>17367</v>
      </c>
      <c r="C43" s="4" t="s">
        <v>112</v>
      </c>
      <c r="D43" s="4" t="s">
        <v>113</v>
      </c>
      <c r="E43" s="4" t="s">
        <v>114</v>
      </c>
      <c r="F43" s="4" t="s">
        <v>89</v>
      </c>
      <c r="G43" s="5">
        <v>200000</v>
      </c>
      <c r="H43" s="6"/>
    </row>
    <row r="44" spans="2:8" ht="15.75" customHeight="1">
      <c r="B44" s="3">
        <v>17360</v>
      </c>
      <c r="C44" s="4" t="s">
        <v>115</v>
      </c>
      <c r="D44" s="4" t="s">
        <v>113</v>
      </c>
      <c r="E44" s="4" t="s">
        <v>114</v>
      </c>
      <c r="F44" s="4" t="s">
        <v>89</v>
      </c>
      <c r="G44" s="5">
        <v>200000</v>
      </c>
      <c r="H44" s="6"/>
    </row>
    <row r="45" spans="2:8" ht="15.75" customHeight="1">
      <c r="B45" s="3">
        <v>17842</v>
      </c>
      <c r="C45" s="4" t="s">
        <v>116</v>
      </c>
      <c r="D45" s="4" t="s">
        <v>117</v>
      </c>
      <c r="E45" s="4" t="s">
        <v>118</v>
      </c>
      <c r="F45" s="4" t="s">
        <v>89</v>
      </c>
      <c r="G45" s="5">
        <v>200000</v>
      </c>
      <c r="H45" s="6"/>
    </row>
    <row r="46" spans="2:8" ht="15.75" customHeight="1">
      <c r="B46" s="3">
        <v>17543</v>
      </c>
      <c r="C46" s="4" t="s">
        <v>119</v>
      </c>
      <c r="D46" s="4" t="s">
        <v>120</v>
      </c>
      <c r="E46" s="4" t="s">
        <v>21</v>
      </c>
      <c r="F46" s="4" t="s">
        <v>89</v>
      </c>
      <c r="G46" s="5">
        <v>199000</v>
      </c>
      <c r="H46" s="6"/>
    </row>
    <row r="47" spans="2:8" ht="15.75" customHeight="1">
      <c r="B47" s="3">
        <v>17138</v>
      </c>
      <c r="C47" s="4" t="s">
        <v>121</v>
      </c>
      <c r="D47" s="4" t="s">
        <v>122</v>
      </c>
      <c r="E47" s="4" t="s">
        <v>123</v>
      </c>
      <c r="F47" s="4" t="s">
        <v>89</v>
      </c>
      <c r="G47" s="5">
        <v>199591</v>
      </c>
      <c r="H47" s="6"/>
    </row>
    <row r="48" spans="2:8" ht="15.75" customHeight="1">
      <c r="B48" s="3">
        <v>17863</v>
      </c>
      <c r="C48" s="4" t="s">
        <v>124</v>
      </c>
      <c r="D48" s="4" t="s">
        <v>125</v>
      </c>
      <c r="E48" s="4" t="s">
        <v>126</v>
      </c>
      <c r="F48" s="4" t="s">
        <v>89</v>
      </c>
      <c r="G48" s="5">
        <v>200000</v>
      </c>
      <c r="H48" s="6"/>
    </row>
    <row r="49" spans="2:8" ht="15.75" customHeight="1">
      <c r="B49" s="3">
        <v>17701</v>
      </c>
      <c r="C49" s="4" t="s">
        <v>127</v>
      </c>
      <c r="D49" s="4" t="s">
        <v>125</v>
      </c>
      <c r="E49" s="4" t="s">
        <v>126</v>
      </c>
      <c r="F49" s="4" t="s">
        <v>89</v>
      </c>
      <c r="G49" s="5">
        <v>200000</v>
      </c>
      <c r="H49" s="6"/>
    </row>
    <row r="50" spans="2:8" ht="15.75" customHeight="1">
      <c r="B50" s="3">
        <v>17447</v>
      </c>
      <c r="C50" s="4" t="s">
        <v>128</v>
      </c>
      <c r="D50" s="4" t="s">
        <v>129</v>
      </c>
      <c r="E50" s="4" t="s">
        <v>130</v>
      </c>
      <c r="F50" s="4" t="s">
        <v>89</v>
      </c>
      <c r="G50" s="5">
        <v>200000</v>
      </c>
      <c r="H50" s="6"/>
    </row>
    <row r="51" spans="2:8" ht="15.75" customHeight="1">
      <c r="B51" s="3">
        <v>17452</v>
      </c>
      <c r="C51" s="4" t="s">
        <v>131</v>
      </c>
      <c r="D51" s="4" t="s">
        <v>129</v>
      </c>
      <c r="E51" s="4" t="s">
        <v>130</v>
      </c>
      <c r="F51" s="4" t="s">
        <v>89</v>
      </c>
      <c r="G51" s="5">
        <v>200000</v>
      </c>
      <c r="H51" s="6"/>
    </row>
    <row r="52" spans="2:8" ht="15.75" customHeight="1">
      <c r="B52" s="3">
        <v>18376</v>
      </c>
      <c r="C52" s="4" t="s">
        <v>132</v>
      </c>
      <c r="D52" s="4" t="s">
        <v>133</v>
      </c>
      <c r="E52" s="4" t="s">
        <v>134</v>
      </c>
      <c r="F52" s="4" t="s">
        <v>89</v>
      </c>
      <c r="G52" s="5">
        <v>200000</v>
      </c>
      <c r="H52" s="6"/>
    </row>
    <row r="53" spans="2:8" ht="15.75" customHeight="1">
      <c r="B53" s="3">
        <v>18458</v>
      </c>
      <c r="C53" s="4" t="s">
        <v>135</v>
      </c>
      <c r="D53" s="4" t="s">
        <v>136</v>
      </c>
      <c r="E53" s="4" t="s">
        <v>137</v>
      </c>
      <c r="F53" s="4" t="s">
        <v>89</v>
      </c>
      <c r="G53" s="5">
        <v>200000</v>
      </c>
      <c r="H53" s="6"/>
    </row>
    <row r="54" spans="2:8" ht="15.75" customHeight="1">
      <c r="B54" s="3"/>
      <c r="C54" s="4"/>
      <c r="D54" s="4"/>
      <c r="E54" s="4"/>
      <c r="F54" s="4"/>
      <c r="G54" s="5"/>
      <c r="H54" s="7">
        <f>SUM(G34:G53)</f>
        <v>3961991</v>
      </c>
    </row>
    <row r="55" spans="2:8" ht="15.75" customHeight="1">
      <c r="B55" s="3">
        <v>17801</v>
      </c>
      <c r="C55" s="4" t="s">
        <v>138</v>
      </c>
      <c r="D55" s="4" t="s">
        <v>139</v>
      </c>
      <c r="E55" s="4" t="s">
        <v>140</v>
      </c>
      <c r="F55" s="4" t="s">
        <v>141</v>
      </c>
      <c r="G55" s="5">
        <v>200000</v>
      </c>
      <c r="H55" s="6"/>
    </row>
    <row r="56" spans="2:8" ht="15.75" customHeight="1">
      <c r="B56" s="3">
        <v>18205</v>
      </c>
      <c r="C56" s="4" t="s">
        <v>142</v>
      </c>
      <c r="D56" s="4" t="s">
        <v>143</v>
      </c>
      <c r="E56" s="4" t="s">
        <v>27</v>
      </c>
      <c r="F56" s="4" t="s">
        <v>141</v>
      </c>
      <c r="G56" s="5">
        <v>200000</v>
      </c>
      <c r="H56" s="6"/>
    </row>
    <row r="57" spans="2:8" ht="15.75" customHeight="1">
      <c r="B57" s="3"/>
      <c r="C57" s="4"/>
      <c r="D57" s="4"/>
      <c r="E57" s="4"/>
      <c r="F57" s="4"/>
      <c r="G57" s="5"/>
      <c r="H57" s="7">
        <f>SUM(G55:G56)</f>
        <v>400000</v>
      </c>
    </row>
    <row r="58" spans="2:8" ht="15.75" customHeight="1">
      <c r="B58" s="3">
        <v>18175</v>
      </c>
      <c r="C58" s="4" t="s">
        <v>144</v>
      </c>
      <c r="D58" s="4" t="s">
        <v>145</v>
      </c>
      <c r="E58" s="4" t="s">
        <v>146</v>
      </c>
      <c r="F58" s="4" t="s">
        <v>147</v>
      </c>
      <c r="G58" s="5">
        <v>194500</v>
      </c>
      <c r="H58" s="6"/>
    </row>
    <row r="59" spans="2:8" ht="15.75" customHeight="1">
      <c r="B59" s="3">
        <v>18199</v>
      </c>
      <c r="C59" s="4" t="s">
        <v>148</v>
      </c>
      <c r="D59" s="4" t="s">
        <v>149</v>
      </c>
      <c r="E59" s="4" t="s">
        <v>150</v>
      </c>
      <c r="F59" s="4" t="s">
        <v>147</v>
      </c>
      <c r="G59" s="5">
        <v>200000</v>
      </c>
      <c r="H59" s="6"/>
    </row>
    <row r="60" spans="2:8" ht="15.75" customHeight="1">
      <c r="B60" s="3">
        <v>16647</v>
      </c>
      <c r="C60" s="4" t="s">
        <v>151</v>
      </c>
      <c r="D60" s="4" t="s">
        <v>152</v>
      </c>
      <c r="E60" s="4" t="s">
        <v>153</v>
      </c>
      <c r="F60" s="4" t="s">
        <v>147</v>
      </c>
      <c r="G60" s="5">
        <v>195220</v>
      </c>
      <c r="H60" s="6"/>
    </row>
    <row r="61" spans="2:8" ht="15.75" customHeight="1">
      <c r="B61" s="3"/>
      <c r="C61" s="4"/>
      <c r="D61" s="4"/>
      <c r="E61" s="4"/>
      <c r="F61" s="4"/>
      <c r="G61" s="5"/>
      <c r="H61" s="7">
        <f>SUM(G58:G60)</f>
        <v>589720</v>
      </c>
    </row>
    <row r="62" spans="2:8" ht="15.75" customHeight="1">
      <c r="B62" s="3">
        <v>17753</v>
      </c>
      <c r="C62" s="4" t="s">
        <v>154</v>
      </c>
      <c r="D62" s="4" t="s">
        <v>155</v>
      </c>
      <c r="E62" s="4" t="s">
        <v>156</v>
      </c>
      <c r="F62" s="4" t="s">
        <v>157</v>
      </c>
      <c r="G62" s="5">
        <v>200000</v>
      </c>
      <c r="H62" s="6"/>
    </row>
    <row r="63" spans="2:8" ht="15.75" customHeight="1">
      <c r="B63" s="3">
        <v>17307</v>
      </c>
      <c r="C63" s="4" t="s">
        <v>158</v>
      </c>
      <c r="D63" s="4" t="s">
        <v>159</v>
      </c>
      <c r="E63" s="4" t="s">
        <v>160</v>
      </c>
      <c r="F63" s="4" t="s">
        <v>157</v>
      </c>
      <c r="G63" s="5">
        <v>200000</v>
      </c>
      <c r="H63" s="6"/>
    </row>
    <row r="64" spans="2:8" ht="15.75" customHeight="1">
      <c r="B64" s="3">
        <v>17808</v>
      </c>
      <c r="C64" s="4" t="s">
        <v>161</v>
      </c>
      <c r="D64" s="4" t="s">
        <v>162</v>
      </c>
      <c r="E64" s="4" t="s">
        <v>27</v>
      </c>
      <c r="F64" s="4" t="s">
        <v>157</v>
      </c>
      <c r="G64" s="5">
        <v>200000</v>
      </c>
      <c r="H64" s="6"/>
    </row>
    <row r="65" spans="2:8" ht="15.75" customHeight="1">
      <c r="B65" s="3">
        <v>17169</v>
      </c>
      <c r="C65" s="4" t="s">
        <v>163</v>
      </c>
      <c r="D65" s="4" t="s">
        <v>164</v>
      </c>
      <c r="E65" s="4" t="s">
        <v>165</v>
      </c>
      <c r="F65" s="4" t="s">
        <v>157</v>
      </c>
      <c r="G65" s="5">
        <v>200000</v>
      </c>
      <c r="H65" s="6"/>
    </row>
    <row r="66" spans="2:8" ht="15.75" customHeight="1">
      <c r="B66" s="3">
        <v>17214</v>
      </c>
      <c r="C66" s="4" t="s">
        <v>166</v>
      </c>
      <c r="D66" s="4" t="s">
        <v>167</v>
      </c>
      <c r="E66" s="4" t="s">
        <v>30</v>
      </c>
      <c r="F66" s="4" t="s">
        <v>157</v>
      </c>
      <c r="G66" s="5">
        <v>200000</v>
      </c>
      <c r="H66" s="6"/>
    </row>
    <row r="67" spans="2:8" ht="15.75" customHeight="1">
      <c r="B67" s="3">
        <v>18509</v>
      </c>
      <c r="C67" s="4" t="s">
        <v>168</v>
      </c>
      <c r="D67" s="4" t="s">
        <v>169</v>
      </c>
      <c r="E67" s="4" t="s">
        <v>170</v>
      </c>
      <c r="F67" s="4" t="s">
        <v>157</v>
      </c>
      <c r="G67" s="5">
        <v>200000</v>
      </c>
      <c r="H67" s="6"/>
    </row>
    <row r="68" spans="2:8" ht="15.75" customHeight="1">
      <c r="B68" s="3">
        <v>18459</v>
      </c>
      <c r="C68" s="4" t="s">
        <v>171</v>
      </c>
      <c r="D68" s="4" t="s">
        <v>172</v>
      </c>
      <c r="E68" s="4" t="s">
        <v>173</v>
      </c>
      <c r="F68" s="4" t="s">
        <v>157</v>
      </c>
      <c r="G68" s="5">
        <v>200000</v>
      </c>
      <c r="H68" s="6"/>
    </row>
    <row r="69" spans="2:8" ht="15.75" customHeight="1">
      <c r="B69" s="3">
        <v>17107</v>
      </c>
      <c r="C69" s="4" t="s">
        <v>174</v>
      </c>
      <c r="D69" s="4" t="s">
        <v>175</v>
      </c>
      <c r="E69" s="4" t="s">
        <v>27</v>
      </c>
      <c r="F69" s="4" t="s">
        <v>157</v>
      </c>
      <c r="G69" s="5">
        <v>200000</v>
      </c>
      <c r="H69" s="6"/>
    </row>
    <row r="70" spans="2:8" ht="15.75" customHeight="1">
      <c r="B70" s="3">
        <v>17662</v>
      </c>
      <c r="C70" s="4" t="s">
        <v>176</v>
      </c>
      <c r="D70" s="4" t="s">
        <v>177</v>
      </c>
      <c r="E70" s="4" t="s">
        <v>178</v>
      </c>
      <c r="F70" s="4" t="s">
        <v>157</v>
      </c>
      <c r="G70" s="5">
        <v>199800</v>
      </c>
      <c r="H70" s="6"/>
    </row>
    <row r="71" spans="2:8" ht="15.75" customHeight="1">
      <c r="B71" s="3">
        <v>16908</v>
      </c>
      <c r="C71" s="4" t="s">
        <v>179</v>
      </c>
      <c r="D71" s="4" t="s">
        <v>180</v>
      </c>
      <c r="E71" s="4" t="s">
        <v>181</v>
      </c>
      <c r="F71" s="4" t="s">
        <v>157</v>
      </c>
      <c r="G71" s="5">
        <v>200000</v>
      </c>
      <c r="H71" s="6"/>
    </row>
    <row r="72" spans="2:8" ht="15.75" customHeight="1">
      <c r="B72" s="3">
        <v>18548</v>
      </c>
      <c r="C72" s="4" t="s">
        <v>182</v>
      </c>
      <c r="D72" s="4" t="s">
        <v>183</v>
      </c>
      <c r="E72" s="4" t="s">
        <v>184</v>
      </c>
      <c r="F72" s="4" t="s">
        <v>157</v>
      </c>
      <c r="G72" s="5">
        <v>200000</v>
      </c>
      <c r="H72" s="6"/>
    </row>
    <row r="73" spans="2:8" ht="15.75" customHeight="1">
      <c r="B73" s="3">
        <v>16903</v>
      </c>
      <c r="C73" s="4" t="s">
        <v>185</v>
      </c>
      <c r="D73" s="4" t="s">
        <v>186</v>
      </c>
      <c r="E73" s="4" t="s">
        <v>187</v>
      </c>
      <c r="F73" s="4" t="s">
        <v>157</v>
      </c>
      <c r="G73" s="5">
        <v>200000</v>
      </c>
      <c r="H73" s="6"/>
    </row>
    <row r="74" spans="2:8" ht="15.75" customHeight="1">
      <c r="B74" s="3">
        <v>17358</v>
      </c>
      <c r="C74" s="4" t="s">
        <v>188</v>
      </c>
      <c r="D74" s="4" t="s">
        <v>189</v>
      </c>
      <c r="E74" s="4" t="s">
        <v>88</v>
      </c>
      <c r="F74" s="4" t="s">
        <v>157</v>
      </c>
      <c r="G74" s="5">
        <v>200000</v>
      </c>
      <c r="H74" s="6"/>
    </row>
    <row r="75" spans="2:8" ht="15.75" customHeight="1">
      <c r="B75" s="3">
        <v>17122</v>
      </c>
      <c r="C75" s="4" t="s">
        <v>190</v>
      </c>
      <c r="D75" s="4" t="s">
        <v>191</v>
      </c>
      <c r="E75" s="4" t="s">
        <v>192</v>
      </c>
      <c r="F75" s="4" t="s">
        <v>157</v>
      </c>
      <c r="G75" s="5">
        <v>200000</v>
      </c>
      <c r="H75" s="6"/>
    </row>
    <row r="76" spans="2:8" ht="15.75" customHeight="1">
      <c r="B76" s="3">
        <v>17123</v>
      </c>
      <c r="C76" s="4" t="s">
        <v>193</v>
      </c>
      <c r="D76" s="4" t="s">
        <v>194</v>
      </c>
      <c r="E76" s="4" t="s">
        <v>14</v>
      </c>
      <c r="F76" s="4" t="s">
        <v>157</v>
      </c>
      <c r="G76" s="5">
        <v>200000</v>
      </c>
      <c r="H76" s="6"/>
    </row>
    <row r="77" spans="2:8" ht="15.75" customHeight="1">
      <c r="B77" s="3">
        <v>18278</v>
      </c>
      <c r="C77" s="4" t="s">
        <v>195</v>
      </c>
      <c r="D77" s="4" t="s">
        <v>196</v>
      </c>
      <c r="E77" s="4" t="s">
        <v>197</v>
      </c>
      <c r="F77" s="4" t="s">
        <v>157</v>
      </c>
      <c r="G77" s="5">
        <v>199928</v>
      </c>
      <c r="H77" s="6"/>
    </row>
    <row r="78" spans="2:8" ht="15.75" customHeight="1">
      <c r="B78" s="3">
        <v>17438</v>
      </c>
      <c r="C78" s="4" t="s">
        <v>198</v>
      </c>
      <c r="D78" s="4" t="s">
        <v>199</v>
      </c>
      <c r="E78" s="4" t="s">
        <v>200</v>
      </c>
      <c r="F78" s="4" t="s">
        <v>157</v>
      </c>
      <c r="G78" s="5">
        <v>200000</v>
      </c>
      <c r="H78" s="6"/>
    </row>
    <row r="79" spans="2:8" ht="15.75" customHeight="1">
      <c r="B79" s="3"/>
      <c r="C79" s="4"/>
      <c r="D79" s="4"/>
      <c r="E79" s="4"/>
      <c r="F79" s="4"/>
      <c r="G79" s="5"/>
      <c r="H79" s="7">
        <f>SUM(G62:G78)</f>
        <v>3399728</v>
      </c>
    </row>
    <row r="80" spans="2:8" ht="15.75" customHeight="1">
      <c r="B80" s="3">
        <v>17181</v>
      </c>
      <c r="C80" s="4" t="s">
        <v>201</v>
      </c>
      <c r="D80" s="4" t="s">
        <v>202</v>
      </c>
      <c r="E80" s="4" t="s">
        <v>203</v>
      </c>
      <c r="F80" s="4" t="s">
        <v>204</v>
      </c>
      <c r="G80" s="5">
        <v>200000</v>
      </c>
      <c r="H80" s="6"/>
    </row>
    <row r="81" spans="2:8" ht="15.75" customHeight="1">
      <c r="B81" s="3">
        <v>17446</v>
      </c>
      <c r="C81" s="4" t="s">
        <v>205</v>
      </c>
      <c r="D81" s="4" t="s">
        <v>206</v>
      </c>
      <c r="E81" s="4" t="s">
        <v>92</v>
      </c>
      <c r="F81" s="4" t="s">
        <v>204</v>
      </c>
      <c r="G81" s="5">
        <v>190000</v>
      </c>
      <c r="H81" s="6"/>
    </row>
    <row r="82" spans="2:8" ht="15.75" customHeight="1">
      <c r="B82" s="3">
        <v>18177</v>
      </c>
      <c r="C82" s="4" t="s">
        <v>207</v>
      </c>
      <c r="D82" s="4" t="s">
        <v>206</v>
      </c>
      <c r="E82" s="4" t="s">
        <v>208</v>
      </c>
      <c r="F82" s="4" t="s">
        <v>204</v>
      </c>
      <c r="G82" s="5">
        <v>200000</v>
      </c>
      <c r="H82" s="6"/>
    </row>
    <row r="83" spans="2:8" ht="15.75" customHeight="1">
      <c r="B83" s="3">
        <v>17417</v>
      </c>
      <c r="C83" s="4" t="s">
        <v>209</v>
      </c>
      <c r="D83" s="4" t="s">
        <v>210</v>
      </c>
      <c r="E83" s="4" t="s">
        <v>211</v>
      </c>
      <c r="F83" s="4" t="s">
        <v>204</v>
      </c>
      <c r="G83" s="5">
        <v>195312</v>
      </c>
      <c r="H83" s="6"/>
    </row>
    <row r="84" spans="2:8" ht="15.75" customHeight="1">
      <c r="B84" s="3">
        <v>18349</v>
      </c>
      <c r="C84" s="4" t="s">
        <v>212</v>
      </c>
      <c r="D84" s="4" t="s">
        <v>213</v>
      </c>
      <c r="E84" s="4" t="s">
        <v>214</v>
      </c>
      <c r="F84" s="4" t="s">
        <v>204</v>
      </c>
      <c r="G84" s="5">
        <v>190000</v>
      </c>
      <c r="H84" s="6"/>
    </row>
    <row r="85" spans="2:8" ht="15.75" customHeight="1">
      <c r="B85" s="3"/>
      <c r="C85" s="4"/>
      <c r="D85" s="4"/>
      <c r="E85" s="4"/>
      <c r="F85" s="4"/>
      <c r="G85" s="5"/>
      <c r="H85" s="7">
        <f>SUM(G80:G84)</f>
        <v>975312</v>
      </c>
    </row>
    <row r="86" spans="2:8" ht="15.75" customHeight="1">
      <c r="B86" s="3">
        <v>18485</v>
      </c>
      <c r="C86" s="4" t="s">
        <v>215</v>
      </c>
      <c r="D86" s="4" t="s">
        <v>216</v>
      </c>
      <c r="E86" s="4" t="s">
        <v>217</v>
      </c>
      <c r="F86" s="4" t="s">
        <v>218</v>
      </c>
      <c r="G86" s="5">
        <v>200000</v>
      </c>
      <c r="H86" s="6"/>
    </row>
    <row r="87" spans="2:8" ht="15.75" customHeight="1">
      <c r="B87" s="3">
        <v>18491</v>
      </c>
      <c r="C87" s="4" t="s">
        <v>219</v>
      </c>
      <c r="D87" s="4" t="s">
        <v>220</v>
      </c>
      <c r="E87" s="4" t="s">
        <v>221</v>
      </c>
      <c r="F87" s="4" t="s">
        <v>218</v>
      </c>
      <c r="G87" s="5">
        <v>200000</v>
      </c>
      <c r="H87" s="6"/>
    </row>
    <row r="88" spans="2:8" ht="15.75" customHeight="1">
      <c r="B88" s="3">
        <v>17105</v>
      </c>
      <c r="C88" s="4" t="s">
        <v>222</v>
      </c>
      <c r="D88" s="4" t="s">
        <v>223</v>
      </c>
      <c r="E88" s="4" t="s">
        <v>224</v>
      </c>
      <c r="F88" s="4" t="s">
        <v>218</v>
      </c>
      <c r="G88" s="5">
        <v>200000</v>
      </c>
      <c r="H88" s="6"/>
    </row>
    <row r="89" spans="2:8" ht="15.75" customHeight="1">
      <c r="B89" s="3">
        <v>18488</v>
      </c>
      <c r="C89" s="4" t="s">
        <v>225</v>
      </c>
      <c r="D89" s="4" t="s">
        <v>226</v>
      </c>
      <c r="E89" s="4" t="s">
        <v>227</v>
      </c>
      <c r="F89" s="4" t="s">
        <v>218</v>
      </c>
      <c r="G89" s="5">
        <v>200000</v>
      </c>
      <c r="H89" s="6"/>
    </row>
    <row r="90" spans="2:8" ht="15.75" customHeight="1">
      <c r="B90" s="3">
        <v>18076</v>
      </c>
      <c r="C90" s="4" t="s">
        <v>228</v>
      </c>
      <c r="D90" s="4" t="s">
        <v>229</v>
      </c>
      <c r="E90" s="4" t="s">
        <v>230</v>
      </c>
      <c r="F90" s="4" t="s">
        <v>218</v>
      </c>
      <c r="G90" s="5">
        <v>200000</v>
      </c>
      <c r="H90" s="6"/>
    </row>
    <row r="91" spans="2:8" ht="15.75" customHeight="1">
      <c r="B91" s="3">
        <v>17860</v>
      </c>
      <c r="C91" s="4" t="s">
        <v>231</v>
      </c>
      <c r="D91" s="4" t="s">
        <v>232</v>
      </c>
      <c r="E91" s="4" t="s">
        <v>233</v>
      </c>
      <c r="F91" s="4" t="s">
        <v>218</v>
      </c>
      <c r="G91" s="5">
        <v>200000</v>
      </c>
      <c r="H91" s="6"/>
    </row>
    <row r="92" spans="2:8" ht="15.75" customHeight="1">
      <c r="B92" s="3"/>
      <c r="C92" s="4"/>
      <c r="D92" s="4"/>
      <c r="E92" s="4"/>
      <c r="F92" s="4"/>
      <c r="G92" s="5"/>
      <c r="H92" s="7">
        <f>SUM(G86:G91)</f>
        <v>1200000</v>
      </c>
    </row>
    <row r="93" spans="2:8" ht="15.75" customHeight="1">
      <c r="B93" s="3">
        <v>17782</v>
      </c>
      <c r="C93" s="4" t="s">
        <v>234</v>
      </c>
      <c r="D93" s="4" t="s">
        <v>235</v>
      </c>
      <c r="E93" s="4" t="s">
        <v>236</v>
      </c>
      <c r="F93" s="4" t="s">
        <v>237</v>
      </c>
      <c r="G93" s="5">
        <v>199000</v>
      </c>
      <c r="H93" s="6"/>
    </row>
    <row r="94" spans="2:8" ht="15.75" customHeight="1">
      <c r="B94" s="3">
        <v>17777</v>
      </c>
      <c r="C94" s="4" t="s">
        <v>238</v>
      </c>
      <c r="D94" s="4" t="s">
        <v>235</v>
      </c>
      <c r="E94" s="4" t="s">
        <v>239</v>
      </c>
      <c r="F94" s="4" t="s">
        <v>237</v>
      </c>
      <c r="G94" s="5">
        <v>194000</v>
      </c>
      <c r="H94" s="6"/>
    </row>
    <row r="95" spans="2:8" ht="15.75" customHeight="1">
      <c r="B95" s="3">
        <v>17232</v>
      </c>
      <c r="C95" s="4" t="s">
        <v>240</v>
      </c>
      <c r="D95" s="4" t="s">
        <v>241</v>
      </c>
      <c r="E95" s="4" t="s">
        <v>242</v>
      </c>
      <c r="F95" s="4" t="s">
        <v>237</v>
      </c>
      <c r="G95" s="5">
        <v>200000</v>
      </c>
      <c r="H95" s="6"/>
    </row>
    <row r="96" spans="2:8" ht="15.75" customHeight="1">
      <c r="B96" s="3">
        <v>17319</v>
      </c>
      <c r="C96" s="4" t="s">
        <v>243</v>
      </c>
      <c r="D96" s="4" t="s">
        <v>244</v>
      </c>
      <c r="E96" s="4" t="s">
        <v>245</v>
      </c>
      <c r="F96" s="4" t="s">
        <v>237</v>
      </c>
      <c r="G96" s="5">
        <v>200000</v>
      </c>
      <c r="H96" s="6"/>
    </row>
    <row r="97" spans="2:8" ht="15.75" customHeight="1">
      <c r="B97" s="3">
        <v>17286</v>
      </c>
      <c r="C97" s="4" t="s">
        <v>246</v>
      </c>
      <c r="D97" s="4" t="s">
        <v>247</v>
      </c>
      <c r="E97" s="4" t="s">
        <v>248</v>
      </c>
      <c r="F97" s="4" t="s">
        <v>237</v>
      </c>
      <c r="G97" s="5">
        <v>200000</v>
      </c>
      <c r="H97" s="6"/>
    </row>
    <row r="98" spans="2:8" ht="15.75" customHeight="1">
      <c r="B98" s="3">
        <v>17818</v>
      </c>
      <c r="C98" s="4" t="s">
        <v>249</v>
      </c>
      <c r="D98" s="4" t="s">
        <v>250</v>
      </c>
      <c r="E98" s="4" t="s">
        <v>251</v>
      </c>
      <c r="F98" s="4" t="s">
        <v>237</v>
      </c>
      <c r="G98" s="5">
        <v>200000</v>
      </c>
      <c r="H98" s="6"/>
    </row>
    <row r="99" spans="2:8" ht="15.75" customHeight="1">
      <c r="B99" s="3">
        <v>17433</v>
      </c>
      <c r="C99" s="4" t="s">
        <v>252</v>
      </c>
      <c r="D99" s="4" t="s">
        <v>253</v>
      </c>
      <c r="E99" s="4" t="s">
        <v>254</v>
      </c>
      <c r="F99" s="4" t="s">
        <v>237</v>
      </c>
      <c r="G99" s="5">
        <v>200000</v>
      </c>
      <c r="H99" s="6"/>
    </row>
    <row r="100" spans="2:8" ht="15.75" customHeight="1">
      <c r="B100" s="3">
        <v>17318</v>
      </c>
      <c r="C100" s="4" t="s">
        <v>255</v>
      </c>
      <c r="D100" s="4" t="s">
        <v>256</v>
      </c>
      <c r="E100" s="4" t="s">
        <v>257</v>
      </c>
      <c r="F100" s="4" t="s">
        <v>237</v>
      </c>
      <c r="G100" s="5">
        <v>200000</v>
      </c>
      <c r="H100" s="6"/>
    </row>
    <row r="101" spans="2:8" ht="15.75" customHeight="1">
      <c r="B101" s="3">
        <v>17458</v>
      </c>
      <c r="C101" s="4" t="s">
        <v>258</v>
      </c>
      <c r="D101" s="4" t="s">
        <v>259</v>
      </c>
      <c r="E101" s="4" t="s">
        <v>260</v>
      </c>
      <c r="F101" s="4" t="s">
        <v>237</v>
      </c>
      <c r="G101" s="5">
        <v>199500</v>
      </c>
      <c r="H101" s="6"/>
    </row>
    <row r="102" spans="2:8" ht="15.75" customHeight="1">
      <c r="B102" s="3">
        <v>16892</v>
      </c>
      <c r="C102" s="4" t="s">
        <v>261</v>
      </c>
      <c r="D102" s="4" t="s">
        <v>262</v>
      </c>
      <c r="E102" s="4" t="s">
        <v>263</v>
      </c>
      <c r="F102" s="4" t="s">
        <v>237</v>
      </c>
      <c r="G102" s="5">
        <v>199800</v>
      </c>
      <c r="H102" s="6"/>
    </row>
    <row r="103" spans="2:8" ht="15.75" customHeight="1">
      <c r="B103" s="3">
        <v>17855</v>
      </c>
      <c r="C103" s="4" t="s">
        <v>264</v>
      </c>
      <c r="D103" s="4" t="s">
        <v>265</v>
      </c>
      <c r="E103" s="4" t="s">
        <v>38</v>
      </c>
      <c r="F103" s="4" t="s">
        <v>237</v>
      </c>
      <c r="G103" s="5">
        <v>200000</v>
      </c>
      <c r="H103" s="6"/>
    </row>
    <row r="104" spans="2:8" ht="15.75" customHeight="1">
      <c r="B104" s="3">
        <v>17790</v>
      </c>
      <c r="C104" s="4" t="s">
        <v>266</v>
      </c>
      <c r="D104" s="4" t="s">
        <v>267</v>
      </c>
      <c r="E104" s="4" t="s">
        <v>14</v>
      </c>
      <c r="F104" s="4" t="s">
        <v>237</v>
      </c>
      <c r="G104" s="5">
        <v>199500</v>
      </c>
      <c r="H104" s="6"/>
    </row>
    <row r="105" spans="2:8" ht="15.75" customHeight="1">
      <c r="B105" s="3">
        <v>17767</v>
      </c>
      <c r="C105" s="4" t="s">
        <v>268</v>
      </c>
      <c r="D105" s="4" t="s">
        <v>269</v>
      </c>
      <c r="E105" s="4" t="s">
        <v>270</v>
      </c>
      <c r="F105" s="4" t="s">
        <v>237</v>
      </c>
      <c r="G105" s="5">
        <v>200000</v>
      </c>
      <c r="H105" s="6"/>
    </row>
    <row r="106" spans="2:8" ht="15.75" customHeight="1">
      <c r="B106" s="3">
        <v>17779</v>
      </c>
      <c r="C106" s="4" t="s">
        <v>271</v>
      </c>
      <c r="D106" s="4" t="s">
        <v>272</v>
      </c>
      <c r="E106" s="4" t="s">
        <v>273</v>
      </c>
      <c r="F106" s="4" t="s">
        <v>237</v>
      </c>
      <c r="G106" s="5">
        <v>199800</v>
      </c>
      <c r="H106" s="6"/>
    </row>
    <row r="107" spans="2:8" ht="15.75" customHeight="1">
      <c r="B107" s="3">
        <v>17780</v>
      </c>
      <c r="C107" s="4" t="s">
        <v>274</v>
      </c>
      <c r="D107" s="4" t="s">
        <v>272</v>
      </c>
      <c r="E107" s="4" t="s">
        <v>273</v>
      </c>
      <c r="F107" s="4" t="s">
        <v>237</v>
      </c>
      <c r="G107" s="5">
        <v>199000</v>
      </c>
      <c r="H107" s="6"/>
    </row>
    <row r="108" spans="2:8" ht="15.75" customHeight="1">
      <c r="B108" s="3">
        <v>17789</v>
      </c>
      <c r="C108" s="4" t="s">
        <v>275</v>
      </c>
      <c r="D108" s="4" t="s">
        <v>276</v>
      </c>
      <c r="E108" s="4" t="s">
        <v>277</v>
      </c>
      <c r="F108" s="4" t="s">
        <v>237</v>
      </c>
      <c r="G108" s="5">
        <v>200000</v>
      </c>
      <c r="H108" s="6"/>
    </row>
    <row r="109" spans="2:8" ht="15.75" customHeight="1">
      <c r="B109" s="3">
        <v>17001</v>
      </c>
      <c r="C109" s="4" t="s">
        <v>278</v>
      </c>
      <c r="D109" s="4" t="s">
        <v>279</v>
      </c>
      <c r="E109" s="4" t="s">
        <v>280</v>
      </c>
      <c r="F109" s="4" t="s">
        <v>237</v>
      </c>
      <c r="G109" s="5">
        <v>200000</v>
      </c>
      <c r="H109" s="6"/>
    </row>
    <row r="110" spans="2:8" ht="15.75" customHeight="1">
      <c r="B110" s="3">
        <v>17783</v>
      </c>
      <c r="C110" s="4" t="s">
        <v>281</v>
      </c>
      <c r="D110" s="4" t="s">
        <v>282</v>
      </c>
      <c r="E110" s="4" t="s">
        <v>10</v>
      </c>
      <c r="F110" s="4" t="s">
        <v>237</v>
      </c>
      <c r="G110" s="5">
        <v>200000</v>
      </c>
      <c r="H110" s="6"/>
    </row>
    <row r="111" spans="2:8" ht="15.75" customHeight="1">
      <c r="B111" s="3">
        <v>17866</v>
      </c>
      <c r="C111" s="4" t="s">
        <v>283</v>
      </c>
      <c r="D111" s="4" t="s">
        <v>284</v>
      </c>
      <c r="E111" s="4" t="s">
        <v>285</v>
      </c>
      <c r="F111" s="4" t="s">
        <v>237</v>
      </c>
      <c r="G111" s="5">
        <v>197800</v>
      </c>
      <c r="H111" s="6"/>
    </row>
    <row r="112" spans="2:8" ht="15.75" customHeight="1">
      <c r="B112" s="3">
        <v>18576</v>
      </c>
      <c r="C112" s="4" t="s">
        <v>286</v>
      </c>
      <c r="D112" s="4" t="s">
        <v>287</v>
      </c>
      <c r="E112" s="4" t="s">
        <v>288</v>
      </c>
      <c r="F112" s="4" t="s">
        <v>237</v>
      </c>
      <c r="G112" s="5">
        <v>200000</v>
      </c>
      <c r="H112" s="6"/>
    </row>
    <row r="113" spans="2:8" ht="15.75" customHeight="1">
      <c r="B113" s="3"/>
      <c r="C113" s="4"/>
      <c r="D113" s="4"/>
      <c r="E113" s="4"/>
      <c r="F113" s="4"/>
      <c r="G113" s="5"/>
      <c r="H113" s="7">
        <f>SUM(G93:G112)</f>
        <v>3988400</v>
      </c>
    </row>
    <row r="114" spans="2:8" ht="15.75" customHeight="1">
      <c r="B114" s="3">
        <v>18050</v>
      </c>
      <c r="C114" s="4" t="s">
        <v>289</v>
      </c>
      <c r="D114" s="4" t="s">
        <v>290</v>
      </c>
      <c r="E114" s="4" t="s">
        <v>291</v>
      </c>
      <c r="F114" s="4" t="s">
        <v>292</v>
      </c>
      <c r="G114" s="5">
        <v>200000</v>
      </c>
      <c r="H114" s="6"/>
    </row>
    <row r="115" spans="2:8" ht="15.75" customHeight="1">
      <c r="B115" s="3">
        <v>17034</v>
      </c>
      <c r="C115" s="4" t="s">
        <v>293</v>
      </c>
      <c r="D115" s="4" t="s">
        <v>294</v>
      </c>
      <c r="E115" s="4" t="s">
        <v>35</v>
      </c>
      <c r="F115" s="4" t="s">
        <v>292</v>
      </c>
      <c r="G115" s="5">
        <v>200000</v>
      </c>
      <c r="H115" s="6"/>
    </row>
    <row r="116" spans="2:8" ht="15.75" customHeight="1">
      <c r="B116" s="3">
        <v>18147</v>
      </c>
      <c r="C116" s="4" t="s">
        <v>295</v>
      </c>
      <c r="D116" s="4" t="s">
        <v>296</v>
      </c>
      <c r="E116" s="4" t="s">
        <v>30</v>
      </c>
      <c r="F116" s="4" t="s">
        <v>292</v>
      </c>
      <c r="G116" s="5">
        <v>193000</v>
      </c>
      <c r="H116" s="6"/>
    </row>
    <row r="117" spans="2:8" ht="15.75" customHeight="1">
      <c r="B117" s="3">
        <v>17312</v>
      </c>
      <c r="C117" s="4" t="s">
        <v>297</v>
      </c>
      <c r="D117" s="4" t="s">
        <v>298</v>
      </c>
      <c r="E117" s="4" t="s">
        <v>299</v>
      </c>
      <c r="F117" s="4" t="s">
        <v>292</v>
      </c>
      <c r="G117" s="5">
        <v>200000</v>
      </c>
      <c r="H117" s="6"/>
    </row>
    <row r="118" spans="2:8" ht="15.75" customHeight="1">
      <c r="B118" s="3">
        <v>16659</v>
      </c>
      <c r="C118" s="4" t="s">
        <v>300</v>
      </c>
      <c r="D118" s="4" t="s">
        <v>301</v>
      </c>
      <c r="E118" s="4" t="s">
        <v>160</v>
      </c>
      <c r="F118" s="4" t="s">
        <v>292</v>
      </c>
      <c r="G118" s="5">
        <v>165200</v>
      </c>
      <c r="H118" s="6"/>
    </row>
    <row r="119" spans="2:8" ht="15.75" customHeight="1">
      <c r="B119" s="3">
        <v>16691</v>
      </c>
      <c r="C119" s="4" t="s">
        <v>302</v>
      </c>
      <c r="D119" s="4" t="s">
        <v>303</v>
      </c>
      <c r="E119" s="4" t="s">
        <v>304</v>
      </c>
      <c r="F119" s="4" t="s">
        <v>292</v>
      </c>
      <c r="G119" s="5">
        <v>200000</v>
      </c>
      <c r="H119" s="6"/>
    </row>
    <row r="120" spans="2:8" ht="15.75" customHeight="1">
      <c r="B120" s="3">
        <v>17604</v>
      </c>
      <c r="C120" s="4" t="s">
        <v>305</v>
      </c>
      <c r="D120" s="4" t="s">
        <v>306</v>
      </c>
      <c r="E120" s="4" t="s">
        <v>41</v>
      </c>
      <c r="F120" s="4" t="s">
        <v>292</v>
      </c>
      <c r="G120" s="5">
        <v>200000</v>
      </c>
      <c r="H120" s="6"/>
    </row>
    <row r="121" spans="2:8" ht="15.75" customHeight="1">
      <c r="B121" s="3">
        <v>18180</v>
      </c>
      <c r="C121" s="4" t="s">
        <v>307</v>
      </c>
      <c r="D121" s="4" t="s">
        <v>308</v>
      </c>
      <c r="E121" s="4" t="s">
        <v>309</v>
      </c>
      <c r="F121" s="4" t="s">
        <v>292</v>
      </c>
      <c r="G121" s="5">
        <v>200000</v>
      </c>
      <c r="H121" s="6"/>
    </row>
    <row r="122" spans="2:8" ht="15.75" customHeight="1">
      <c r="B122" s="3">
        <v>17725</v>
      </c>
      <c r="C122" s="4" t="s">
        <v>310</v>
      </c>
      <c r="D122" s="4" t="s">
        <v>311</v>
      </c>
      <c r="E122" s="4" t="s">
        <v>312</v>
      </c>
      <c r="F122" s="4" t="s">
        <v>292</v>
      </c>
      <c r="G122" s="5">
        <v>200000</v>
      </c>
      <c r="H122" s="6"/>
    </row>
    <row r="123" spans="2:8" ht="15.75" customHeight="1">
      <c r="B123" s="3">
        <v>17906</v>
      </c>
      <c r="C123" s="4" t="s">
        <v>313</v>
      </c>
      <c r="D123" s="4" t="s">
        <v>314</v>
      </c>
      <c r="E123" s="4" t="s">
        <v>27</v>
      </c>
      <c r="F123" s="4" t="s">
        <v>292</v>
      </c>
      <c r="G123" s="5">
        <v>200000</v>
      </c>
      <c r="H123" s="6"/>
    </row>
    <row r="124" spans="2:8" ht="15.75" customHeight="1">
      <c r="B124" s="3">
        <v>17520</v>
      </c>
      <c r="C124" s="4" t="s">
        <v>315</v>
      </c>
      <c r="D124" s="4" t="s">
        <v>316</v>
      </c>
      <c r="E124" s="4" t="s">
        <v>317</v>
      </c>
      <c r="F124" s="4" t="s">
        <v>292</v>
      </c>
      <c r="G124" s="5">
        <v>199900</v>
      </c>
      <c r="H124" s="6"/>
    </row>
    <row r="125" spans="2:8" ht="15.75" customHeight="1">
      <c r="B125" s="3">
        <v>17690</v>
      </c>
      <c r="C125" s="4" t="s">
        <v>318</v>
      </c>
      <c r="D125" s="4" t="s">
        <v>319</v>
      </c>
      <c r="E125" s="4" t="s">
        <v>320</v>
      </c>
      <c r="F125" s="4" t="s">
        <v>292</v>
      </c>
      <c r="G125" s="5">
        <v>200000</v>
      </c>
      <c r="H125" s="6"/>
    </row>
    <row r="126" spans="2:8" ht="15.75" customHeight="1">
      <c r="B126" s="3"/>
      <c r="C126" s="4"/>
      <c r="D126" s="4"/>
      <c r="E126" s="4"/>
      <c r="F126" s="4"/>
      <c r="G126" s="5"/>
      <c r="H126" s="7">
        <f>SUM(G114:G125)</f>
        <v>2358100</v>
      </c>
    </row>
    <row r="127" spans="2:8" ht="15.75" customHeight="1">
      <c r="B127" s="3">
        <v>17829</v>
      </c>
      <c r="C127" s="4" t="s">
        <v>321</v>
      </c>
      <c r="D127" s="4" t="s">
        <v>322</v>
      </c>
      <c r="E127" s="4" t="s">
        <v>24</v>
      </c>
      <c r="F127" s="4" t="s">
        <v>323</v>
      </c>
      <c r="G127" s="5">
        <v>200000</v>
      </c>
      <c r="H127" s="6"/>
    </row>
    <row r="128" spans="2:8" ht="15.75" customHeight="1">
      <c r="B128" s="3">
        <v>17746</v>
      </c>
      <c r="C128" s="4" t="s">
        <v>324</v>
      </c>
      <c r="D128" s="4" t="s">
        <v>325</v>
      </c>
      <c r="E128" s="4" t="s">
        <v>326</v>
      </c>
      <c r="F128" s="4" t="s">
        <v>323</v>
      </c>
      <c r="G128" s="5">
        <v>200000</v>
      </c>
      <c r="H128" s="6"/>
    </row>
    <row r="129" spans="2:8" ht="15.75" customHeight="1">
      <c r="B129" s="3">
        <v>17598</v>
      </c>
      <c r="C129" s="4" t="s">
        <v>327</v>
      </c>
      <c r="D129" s="4" t="s">
        <v>328</v>
      </c>
      <c r="E129" s="4" t="s">
        <v>329</v>
      </c>
      <c r="F129" s="4" t="s">
        <v>323</v>
      </c>
      <c r="G129" s="5">
        <v>197000</v>
      </c>
      <c r="H129" s="6"/>
    </row>
    <row r="130" spans="2:8" ht="15.75" customHeight="1">
      <c r="B130" s="3">
        <v>17263</v>
      </c>
      <c r="C130" s="4" t="s">
        <v>330</v>
      </c>
      <c r="D130" s="4" t="s">
        <v>331</v>
      </c>
      <c r="E130" s="4" t="s">
        <v>332</v>
      </c>
      <c r="F130" s="4" t="s">
        <v>323</v>
      </c>
      <c r="G130" s="5">
        <v>200000</v>
      </c>
      <c r="H130" s="6"/>
    </row>
    <row r="131" spans="2:8" ht="15.75" customHeight="1">
      <c r="B131" s="3">
        <v>18564</v>
      </c>
      <c r="C131" s="4" t="s">
        <v>333</v>
      </c>
      <c r="D131" s="4" t="s">
        <v>334</v>
      </c>
      <c r="E131" s="4" t="s">
        <v>200</v>
      </c>
      <c r="F131" s="4" t="s">
        <v>323</v>
      </c>
      <c r="G131" s="5">
        <v>200000</v>
      </c>
      <c r="H131" s="6"/>
    </row>
    <row r="132" spans="2:8" ht="15.75" customHeight="1">
      <c r="B132" s="3">
        <v>18578</v>
      </c>
      <c r="C132" s="4" t="s">
        <v>335</v>
      </c>
      <c r="D132" s="4" t="s">
        <v>336</v>
      </c>
      <c r="E132" s="4" t="s">
        <v>337</v>
      </c>
      <c r="F132" s="4" t="s">
        <v>323</v>
      </c>
      <c r="G132" s="5">
        <v>200000</v>
      </c>
      <c r="H132" s="6"/>
    </row>
    <row r="133" spans="2:8" ht="15.75" customHeight="1">
      <c r="B133" s="3">
        <v>18431</v>
      </c>
      <c r="C133" s="4" t="s">
        <v>115</v>
      </c>
      <c r="D133" s="4" t="s">
        <v>338</v>
      </c>
      <c r="E133" s="4" t="s">
        <v>339</v>
      </c>
      <c r="F133" s="4" t="s">
        <v>323</v>
      </c>
      <c r="G133" s="5">
        <v>200000</v>
      </c>
      <c r="H133" s="6"/>
    </row>
    <row r="134" spans="2:8" ht="15.75" customHeight="1">
      <c r="B134" s="8"/>
      <c r="C134" s="8"/>
      <c r="D134" s="8"/>
      <c r="E134" s="8"/>
      <c r="F134" s="8"/>
      <c r="G134" s="9"/>
      <c r="H134" s="7">
        <f>SUM(G127:G133)</f>
        <v>1397000</v>
      </c>
    </row>
    <row r="135" spans="2:8" ht="15.75" customHeight="1">
      <c r="B135" s="10"/>
      <c r="C135" s="10"/>
      <c r="D135" s="10"/>
      <c r="E135" s="10"/>
      <c r="F135" s="11" t="s">
        <v>340</v>
      </c>
      <c r="G135" s="12">
        <f>SUM(G3:G134)</f>
        <v>23235442</v>
      </c>
      <c r="H135" s="12">
        <f>SUM(H3:H134)</f>
        <v>23235442</v>
      </c>
    </row>
  </sheetData>
  <mergeCells count="1">
    <mergeCell ref="B1:H1"/>
  </mergeCells>
  <phoneticPr fontId="0" type="noConversion"/>
  <printOptions horizontalCentered="1" gridLines="1"/>
  <pageMargins left="0.25" right="0.25" top="0.75" bottom="0.75" header="0" footer="0"/>
  <pageSetup paperSize="9" fitToHeight="0" pageOrder="overThenDown" orientation="portrait" cellComments="atEnd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B1:H56"/>
  <sheetViews>
    <sheetView workbookViewId="0">
      <selection activeCell="E7" sqref="E7"/>
    </sheetView>
  </sheetViews>
  <sheetFormatPr baseColWidth="10" defaultColWidth="12.5703125" defaultRowHeight="15.75" customHeight="1"/>
  <cols>
    <col min="2" max="2" width="10.140625" customWidth="1"/>
    <col min="3" max="3" width="26.7109375" customWidth="1"/>
    <col min="4" max="4" width="14.42578125" customWidth="1"/>
    <col min="6" max="6" width="39.85546875" customWidth="1"/>
    <col min="7" max="7" width="10.5703125" customWidth="1"/>
  </cols>
  <sheetData>
    <row r="1" spans="2:8" ht="31.5" customHeight="1">
      <c r="B1" s="34" t="s">
        <v>341</v>
      </c>
      <c r="C1" s="35"/>
      <c r="D1" s="35"/>
      <c r="E1" s="35"/>
      <c r="F1" s="35"/>
      <c r="G1" s="35"/>
      <c r="H1" s="36"/>
    </row>
    <row r="2" spans="2:8" ht="30">
      <c r="B2" s="1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2:8" ht="15.75" customHeight="1">
      <c r="B3" s="9">
        <v>18402</v>
      </c>
      <c r="C3" s="8" t="s">
        <v>342</v>
      </c>
      <c r="D3" s="8" t="s">
        <v>9</v>
      </c>
      <c r="E3" s="8" t="s">
        <v>10</v>
      </c>
      <c r="F3" s="8" t="s">
        <v>11</v>
      </c>
      <c r="G3" s="9">
        <v>200000</v>
      </c>
    </row>
    <row r="4" spans="2:8" ht="15.75" customHeight="1">
      <c r="B4" s="9"/>
      <c r="C4" s="8"/>
      <c r="D4" s="8"/>
      <c r="E4" s="8"/>
      <c r="F4" s="8"/>
      <c r="G4" s="9"/>
      <c r="H4" s="7">
        <f>SUM(G3)</f>
        <v>200000</v>
      </c>
    </row>
    <row r="5" spans="2:8" ht="15.75" customHeight="1">
      <c r="B5" s="9">
        <v>17532</v>
      </c>
      <c r="C5" s="8" t="s">
        <v>343</v>
      </c>
      <c r="D5" s="8" t="s">
        <v>344</v>
      </c>
      <c r="E5" s="8" t="s">
        <v>345</v>
      </c>
      <c r="F5" s="8" t="s">
        <v>15</v>
      </c>
      <c r="G5" s="9">
        <v>200000</v>
      </c>
    </row>
    <row r="6" spans="2:8" ht="15.75" customHeight="1">
      <c r="B6" s="9">
        <v>18234</v>
      </c>
      <c r="C6" s="8" t="s">
        <v>346</v>
      </c>
      <c r="D6" s="8" t="s">
        <v>347</v>
      </c>
      <c r="E6" s="8" t="s">
        <v>260</v>
      </c>
      <c r="F6" s="8" t="s">
        <v>15</v>
      </c>
      <c r="G6" s="9">
        <v>194265</v>
      </c>
    </row>
    <row r="7" spans="2:8" ht="15.75" customHeight="1">
      <c r="B7" s="9">
        <v>17636</v>
      </c>
      <c r="C7" s="8" t="s">
        <v>348</v>
      </c>
      <c r="D7" s="8" t="s">
        <v>349</v>
      </c>
      <c r="E7" s="8" t="s">
        <v>350</v>
      </c>
      <c r="F7" s="8" t="s">
        <v>15</v>
      </c>
      <c r="G7" s="9">
        <v>200000</v>
      </c>
    </row>
    <row r="8" spans="2:8" ht="15.75" customHeight="1">
      <c r="B8" s="9"/>
      <c r="C8" s="8"/>
      <c r="D8" s="8"/>
      <c r="E8" s="8"/>
      <c r="F8" s="8"/>
      <c r="G8" s="9"/>
      <c r="H8" s="7">
        <f>SUM(G5:G7)</f>
        <v>594265</v>
      </c>
    </row>
    <row r="9" spans="2:8" ht="15.75" customHeight="1">
      <c r="B9" s="9">
        <v>17766</v>
      </c>
      <c r="C9" s="8" t="s">
        <v>351</v>
      </c>
      <c r="D9" s="8" t="s">
        <v>352</v>
      </c>
      <c r="E9" s="8" t="s">
        <v>85</v>
      </c>
      <c r="F9" s="8" t="s">
        <v>42</v>
      </c>
      <c r="G9" s="9">
        <v>200000</v>
      </c>
    </row>
    <row r="10" spans="2:8" ht="15.75" customHeight="1">
      <c r="B10" s="9"/>
      <c r="C10" s="8"/>
      <c r="D10" s="8"/>
      <c r="E10" s="8"/>
      <c r="F10" s="8"/>
      <c r="G10" s="9"/>
      <c r="H10" s="7">
        <f>SUM(G9)</f>
        <v>200000</v>
      </c>
    </row>
    <row r="11" spans="2:8" ht="15.75" customHeight="1">
      <c r="B11" s="9">
        <v>17046</v>
      </c>
      <c r="C11" s="8" t="s">
        <v>353</v>
      </c>
      <c r="D11" s="8" t="s">
        <v>354</v>
      </c>
      <c r="E11" s="8" t="s">
        <v>10</v>
      </c>
      <c r="F11" s="8" t="s">
        <v>46</v>
      </c>
      <c r="G11" s="9">
        <v>200000</v>
      </c>
    </row>
    <row r="12" spans="2:8" ht="15.75" customHeight="1">
      <c r="B12" s="9">
        <v>17792</v>
      </c>
      <c r="C12" s="8" t="s">
        <v>355</v>
      </c>
      <c r="D12" s="8" t="s">
        <v>356</v>
      </c>
      <c r="E12" s="8" t="s">
        <v>257</v>
      </c>
      <c r="F12" s="8" t="s">
        <v>46</v>
      </c>
      <c r="G12" s="9">
        <v>200000</v>
      </c>
    </row>
    <row r="13" spans="2:8" ht="15.75" customHeight="1">
      <c r="B13" s="9"/>
      <c r="C13" s="8"/>
      <c r="D13" s="8"/>
      <c r="E13" s="8"/>
      <c r="F13" s="8"/>
      <c r="G13" s="9"/>
      <c r="H13" s="7">
        <f>SUM(G11:G12)</f>
        <v>400000</v>
      </c>
    </row>
    <row r="14" spans="2:8" ht="15.75" customHeight="1">
      <c r="B14" s="9">
        <v>17565</v>
      </c>
      <c r="C14" s="8" t="s">
        <v>357</v>
      </c>
      <c r="D14" s="8" t="s">
        <v>358</v>
      </c>
      <c r="E14" s="8" t="s">
        <v>359</v>
      </c>
      <c r="F14" s="8" t="s">
        <v>70</v>
      </c>
      <c r="G14" s="9">
        <v>200000</v>
      </c>
    </row>
    <row r="15" spans="2:8" ht="15.75" customHeight="1">
      <c r="B15" s="9"/>
      <c r="C15" s="8"/>
      <c r="D15" s="8"/>
      <c r="E15" s="8"/>
      <c r="F15" s="8"/>
      <c r="G15" s="9"/>
      <c r="H15" s="7">
        <f>SUM(G14)</f>
        <v>200000</v>
      </c>
    </row>
    <row r="16" spans="2:8" ht="15.75" customHeight="1">
      <c r="B16" s="9">
        <v>17216</v>
      </c>
      <c r="C16" s="8" t="s">
        <v>360</v>
      </c>
      <c r="D16" s="8" t="s">
        <v>361</v>
      </c>
      <c r="E16" s="8" t="s">
        <v>362</v>
      </c>
      <c r="F16" s="8" t="s">
        <v>79</v>
      </c>
      <c r="G16" s="9">
        <v>199800</v>
      </c>
    </row>
    <row r="17" spans="2:8" ht="15.75" customHeight="1">
      <c r="B17" s="9"/>
      <c r="C17" s="8"/>
      <c r="D17" s="8"/>
      <c r="E17" s="8"/>
      <c r="F17" s="8"/>
      <c r="G17" s="9"/>
      <c r="H17" s="7">
        <f>SUM(G16)</f>
        <v>199800</v>
      </c>
    </row>
    <row r="18" spans="2:8" ht="15.75" customHeight="1">
      <c r="B18" s="9">
        <v>17634</v>
      </c>
      <c r="C18" s="8" t="s">
        <v>363</v>
      </c>
      <c r="D18" s="8" t="s">
        <v>94</v>
      </c>
      <c r="E18" s="8" t="s">
        <v>95</v>
      </c>
      <c r="F18" s="8" t="s">
        <v>89</v>
      </c>
      <c r="G18" s="9">
        <v>196520</v>
      </c>
    </row>
    <row r="19" spans="2:8" ht="15.75" customHeight="1">
      <c r="B19" s="9">
        <v>18595</v>
      </c>
      <c r="C19" s="8" t="s">
        <v>364</v>
      </c>
      <c r="D19" s="8" t="s">
        <v>107</v>
      </c>
      <c r="E19" s="8" t="s">
        <v>108</v>
      </c>
      <c r="F19" s="8" t="s">
        <v>89</v>
      </c>
      <c r="G19" s="9">
        <v>200000</v>
      </c>
    </row>
    <row r="20" spans="2:8" ht="15.75" customHeight="1">
      <c r="B20" s="9"/>
      <c r="C20" s="8"/>
      <c r="D20" s="8"/>
      <c r="E20" s="8"/>
      <c r="F20" s="8"/>
      <c r="G20" s="9"/>
      <c r="H20" s="7">
        <f>SUM(G18:G19)</f>
        <v>396520</v>
      </c>
    </row>
    <row r="21" spans="2:8" ht="15.75" customHeight="1">
      <c r="B21" s="9">
        <v>17810</v>
      </c>
      <c r="C21" s="8" t="s">
        <v>365</v>
      </c>
      <c r="D21" s="8" t="s">
        <v>366</v>
      </c>
      <c r="E21" s="8" t="s">
        <v>123</v>
      </c>
      <c r="F21" s="8" t="s">
        <v>147</v>
      </c>
      <c r="G21" s="9">
        <v>200000</v>
      </c>
    </row>
    <row r="22" spans="2:8" ht="15.75" customHeight="1">
      <c r="B22" s="9"/>
      <c r="C22" s="8"/>
      <c r="D22" s="8"/>
      <c r="E22" s="8"/>
      <c r="F22" s="8"/>
      <c r="G22" s="9"/>
      <c r="H22" s="7">
        <f>SUM(G21)</f>
        <v>200000</v>
      </c>
    </row>
    <row r="23" spans="2:8" ht="15.75" customHeight="1">
      <c r="B23" s="9">
        <v>18312</v>
      </c>
      <c r="C23" s="8" t="s">
        <v>367</v>
      </c>
      <c r="D23" s="8" t="s">
        <v>368</v>
      </c>
      <c r="E23" s="8" t="s">
        <v>369</v>
      </c>
      <c r="F23" s="8" t="s">
        <v>157</v>
      </c>
      <c r="G23" s="9">
        <v>200000</v>
      </c>
    </row>
    <row r="24" spans="2:8" ht="15.75" customHeight="1">
      <c r="B24" s="9">
        <v>18414</v>
      </c>
      <c r="C24" s="8" t="s">
        <v>370</v>
      </c>
      <c r="D24" s="8" t="s">
        <v>155</v>
      </c>
      <c r="E24" s="8" t="s">
        <v>156</v>
      </c>
      <c r="F24" s="8" t="s">
        <v>157</v>
      </c>
      <c r="G24" s="9">
        <v>200000</v>
      </c>
    </row>
    <row r="25" spans="2:8" ht="15.75" customHeight="1">
      <c r="B25" s="9">
        <v>17359</v>
      </c>
      <c r="C25" s="8" t="s">
        <v>371</v>
      </c>
      <c r="D25" s="8" t="s">
        <v>372</v>
      </c>
      <c r="E25" s="8" t="s">
        <v>27</v>
      </c>
      <c r="F25" s="8" t="s">
        <v>157</v>
      </c>
      <c r="G25" s="9">
        <v>199500</v>
      </c>
    </row>
    <row r="26" spans="2:8" ht="15.75" customHeight="1">
      <c r="B26" s="9">
        <v>17752</v>
      </c>
      <c r="C26" s="8" t="s">
        <v>373</v>
      </c>
      <c r="D26" s="8" t="s">
        <v>374</v>
      </c>
      <c r="E26" s="8" t="s">
        <v>92</v>
      </c>
      <c r="F26" s="8" t="s">
        <v>157</v>
      </c>
      <c r="G26" s="9">
        <v>200000</v>
      </c>
    </row>
    <row r="27" spans="2:8" ht="15.75" customHeight="1">
      <c r="B27" s="9">
        <v>18347</v>
      </c>
      <c r="C27" s="8" t="s">
        <v>375</v>
      </c>
      <c r="D27" s="8" t="s">
        <v>376</v>
      </c>
      <c r="E27" s="8" t="s">
        <v>377</v>
      </c>
      <c r="F27" s="8" t="s">
        <v>157</v>
      </c>
      <c r="G27" s="9">
        <v>200000</v>
      </c>
    </row>
    <row r="28" spans="2:8" ht="15.75" customHeight="1">
      <c r="B28" s="9">
        <v>17721</v>
      </c>
      <c r="C28" s="8" t="s">
        <v>378</v>
      </c>
      <c r="D28" s="8" t="s">
        <v>379</v>
      </c>
      <c r="E28" s="8" t="s">
        <v>380</v>
      </c>
      <c r="F28" s="8" t="s">
        <v>157</v>
      </c>
      <c r="G28" s="9">
        <v>200000</v>
      </c>
    </row>
    <row r="29" spans="2:8" ht="15.75" customHeight="1">
      <c r="B29" s="9">
        <v>18171</v>
      </c>
      <c r="C29" s="8" t="s">
        <v>381</v>
      </c>
      <c r="D29" s="8" t="s">
        <v>382</v>
      </c>
      <c r="E29" s="8" t="s">
        <v>14</v>
      </c>
      <c r="F29" s="8" t="s">
        <v>157</v>
      </c>
      <c r="G29" s="9">
        <v>200000</v>
      </c>
    </row>
    <row r="30" spans="2:8" ht="15.75" customHeight="1">
      <c r="B30" s="9">
        <v>18582</v>
      </c>
      <c r="C30" s="8" t="s">
        <v>383</v>
      </c>
      <c r="D30" s="8" t="s">
        <v>384</v>
      </c>
      <c r="E30" s="8" t="s">
        <v>95</v>
      </c>
      <c r="F30" s="8" t="s">
        <v>157</v>
      </c>
      <c r="G30" s="9">
        <v>200000</v>
      </c>
    </row>
    <row r="31" spans="2:8" ht="15.75" customHeight="1">
      <c r="B31" s="9"/>
      <c r="C31" s="8"/>
      <c r="D31" s="8"/>
      <c r="E31" s="8"/>
      <c r="F31" s="8"/>
      <c r="G31" s="9"/>
      <c r="H31" s="7">
        <f>SUM(G23:G30)</f>
        <v>1599500</v>
      </c>
    </row>
    <row r="32" spans="2:8" ht="15.75" customHeight="1">
      <c r="B32" s="9">
        <v>18353</v>
      </c>
      <c r="C32" s="8" t="s">
        <v>385</v>
      </c>
      <c r="D32" s="8" t="s">
        <v>386</v>
      </c>
      <c r="E32" s="8" t="s">
        <v>387</v>
      </c>
      <c r="F32" s="8" t="s">
        <v>204</v>
      </c>
      <c r="G32" s="9">
        <v>200000</v>
      </c>
    </row>
    <row r="33" spans="2:8" ht="15.75" customHeight="1">
      <c r="B33" s="9">
        <v>17518</v>
      </c>
      <c r="C33" s="8" t="s">
        <v>388</v>
      </c>
      <c r="D33" s="8" t="s">
        <v>389</v>
      </c>
      <c r="E33" s="8" t="s">
        <v>390</v>
      </c>
      <c r="F33" s="8" t="s">
        <v>204</v>
      </c>
      <c r="G33" s="9">
        <v>200000</v>
      </c>
    </row>
    <row r="34" spans="2:8" ht="15.75" customHeight="1">
      <c r="B34" s="9"/>
      <c r="C34" s="8"/>
      <c r="D34" s="8"/>
      <c r="E34" s="8"/>
      <c r="F34" s="8"/>
      <c r="G34" s="9"/>
      <c r="H34" s="7">
        <f>SUM(G32:G33)</f>
        <v>400000</v>
      </c>
    </row>
    <row r="35" spans="2:8" ht="15.75" customHeight="1">
      <c r="B35" s="9">
        <v>18490</v>
      </c>
      <c r="C35" s="8" t="s">
        <v>391</v>
      </c>
      <c r="D35" s="8" t="s">
        <v>392</v>
      </c>
      <c r="E35" s="8" t="s">
        <v>393</v>
      </c>
      <c r="F35" s="8" t="s">
        <v>218</v>
      </c>
      <c r="G35" s="9">
        <v>200000</v>
      </c>
    </row>
    <row r="36" spans="2:8" ht="15.75" customHeight="1">
      <c r="B36" s="9">
        <v>18495</v>
      </c>
      <c r="C36" s="8" t="s">
        <v>394</v>
      </c>
      <c r="D36" s="8" t="s">
        <v>395</v>
      </c>
      <c r="E36" s="8" t="s">
        <v>396</v>
      </c>
      <c r="F36" s="8" t="s">
        <v>218</v>
      </c>
      <c r="G36" s="9">
        <v>200000</v>
      </c>
    </row>
    <row r="37" spans="2:8" ht="15.75" customHeight="1">
      <c r="B37" s="9">
        <v>18315</v>
      </c>
      <c r="C37" s="8" t="s">
        <v>397</v>
      </c>
      <c r="D37" s="8" t="s">
        <v>226</v>
      </c>
      <c r="E37" s="8" t="s">
        <v>398</v>
      </c>
      <c r="F37" s="8" t="s">
        <v>218</v>
      </c>
      <c r="G37" s="9">
        <v>200000</v>
      </c>
    </row>
    <row r="38" spans="2:8" ht="15.75" customHeight="1">
      <c r="B38" s="9"/>
      <c r="C38" s="8"/>
      <c r="D38" s="8"/>
      <c r="E38" s="8"/>
      <c r="F38" s="8"/>
      <c r="G38" s="9"/>
      <c r="H38" s="7">
        <f>SUM(G35:G37)</f>
        <v>600000</v>
      </c>
    </row>
    <row r="39" spans="2:8" ht="15.75" customHeight="1">
      <c r="B39" s="9">
        <v>16792</v>
      </c>
      <c r="C39" s="8" t="s">
        <v>399</v>
      </c>
      <c r="D39" s="8" t="s">
        <v>259</v>
      </c>
      <c r="E39" s="8" t="s">
        <v>260</v>
      </c>
      <c r="F39" s="8" t="s">
        <v>237</v>
      </c>
      <c r="G39" s="9">
        <v>200000</v>
      </c>
    </row>
    <row r="40" spans="2:8" ht="15.75" customHeight="1">
      <c r="B40" s="9">
        <v>16662</v>
      </c>
      <c r="C40" s="8" t="s">
        <v>400</v>
      </c>
      <c r="D40" s="8" t="s">
        <v>401</v>
      </c>
      <c r="E40" s="8" t="s">
        <v>402</v>
      </c>
      <c r="F40" s="8" t="s">
        <v>237</v>
      </c>
      <c r="G40" s="9">
        <v>200000</v>
      </c>
    </row>
    <row r="41" spans="2:8" ht="15.75" customHeight="1">
      <c r="B41" s="9"/>
      <c r="C41" s="8"/>
      <c r="D41" s="8"/>
      <c r="E41" s="8"/>
      <c r="F41" s="8"/>
      <c r="G41" s="9"/>
      <c r="H41" s="7">
        <f>SUM(G39:G40)</f>
        <v>400000</v>
      </c>
    </row>
    <row r="42" spans="2:8" ht="15.75" customHeight="1">
      <c r="B42" s="9">
        <v>17885</v>
      </c>
      <c r="C42" s="8" t="s">
        <v>403</v>
      </c>
      <c r="D42" s="8" t="s">
        <v>294</v>
      </c>
      <c r="E42" s="8" t="s">
        <v>35</v>
      </c>
      <c r="F42" s="8" t="s">
        <v>292</v>
      </c>
      <c r="G42" s="9">
        <v>200000</v>
      </c>
    </row>
    <row r="43" spans="2:8" ht="15.75" customHeight="1">
      <c r="B43" s="9"/>
      <c r="C43" s="8"/>
      <c r="D43" s="8"/>
      <c r="E43" s="8"/>
      <c r="F43" s="8"/>
      <c r="G43" s="9"/>
      <c r="H43" s="7">
        <f>SUM(G42)</f>
        <v>200000</v>
      </c>
    </row>
    <row r="44" spans="2:8" ht="15.75" customHeight="1">
      <c r="B44" s="9">
        <v>18607</v>
      </c>
      <c r="C44" s="8" t="s">
        <v>404</v>
      </c>
      <c r="D44" s="8" t="s">
        <v>405</v>
      </c>
      <c r="E44" s="8" t="s">
        <v>380</v>
      </c>
      <c r="F44" s="8" t="s">
        <v>323</v>
      </c>
      <c r="G44" s="9">
        <v>200000</v>
      </c>
    </row>
    <row r="45" spans="2:8" ht="15.75" customHeight="1">
      <c r="B45" s="9">
        <v>18596</v>
      </c>
      <c r="C45" s="8" t="s">
        <v>406</v>
      </c>
      <c r="D45" s="8" t="s">
        <v>407</v>
      </c>
      <c r="E45" s="8" t="s">
        <v>350</v>
      </c>
      <c r="F45" s="8" t="s">
        <v>323</v>
      </c>
      <c r="G45" s="9">
        <v>200000</v>
      </c>
    </row>
    <row r="46" spans="2:8" ht="15.75" customHeight="1">
      <c r="B46" s="9">
        <v>18603</v>
      </c>
      <c r="C46" s="8" t="s">
        <v>408</v>
      </c>
      <c r="D46" s="8" t="s">
        <v>409</v>
      </c>
      <c r="E46" s="8" t="s">
        <v>18</v>
      </c>
      <c r="F46" s="8" t="s">
        <v>323</v>
      </c>
      <c r="G46" s="9">
        <v>200000</v>
      </c>
    </row>
    <row r="47" spans="2:8" ht="15.75" customHeight="1">
      <c r="B47" s="9">
        <v>18250</v>
      </c>
      <c r="C47" s="8" t="s">
        <v>410</v>
      </c>
      <c r="D47" s="8" t="s">
        <v>411</v>
      </c>
      <c r="E47" s="8" t="s">
        <v>345</v>
      </c>
      <c r="F47" s="8" t="s">
        <v>323</v>
      </c>
      <c r="G47" s="9">
        <v>200000</v>
      </c>
    </row>
    <row r="48" spans="2:8" ht="15.75" customHeight="1">
      <c r="B48" s="9">
        <v>18091</v>
      </c>
      <c r="C48" s="8" t="s">
        <v>412</v>
      </c>
      <c r="D48" s="8" t="s">
        <v>413</v>
      </c>
      <c r="E48" s="8" t="s">
        <v>414</v>
      </c>
      <c r="F48" s="8" t="s">
        <v>323</v>
      </c>
      <c r="G48" s="9">
        <v>200000</v>
      </c>
    </row>
    <row r="49" spans="2:8" ht="15.75" customHeight="1">
      <c r="B49" s="9">
        <v>18600</v>
      </c>
      <c r="C49" s="8" t="s">
        <v>415</v>
      </c>
      <c r="D49" s="8" t="s">
        <v>416</v>
      </c>
      <c r="E49" s="8" t="s">
        <v>417</v>
      </c>
      <c r="F49" s="8" t="s">
        <v>323</v>
      </c>
      <c r="G49" s="9">
        <v>200000</v>
      </c>
    </row>
    <row r="50" spans="2:8" ht="15.75" customHeight="1">
      <c r="B50" s="9">
        <v>18577</v>
      </c>
      <c r="C50" s="8" t="s">
        <v>418</v>
      </c>
      <c r="D50" s="8" t="s">
        <v>303</v>
      </c>
      <c r="E50" s="8" t="s">
        <v>304</v>
      </c>
      <c r="F50" s="8" t="s">
        <v>323</v>
      </c>
      <c r="G50" s="9">
        <v>200000</v>
      </c>
    </row>
    <row r="51" spans="2:8" ht="15.75" customHeight="1">
      <c r="B51" s="9">
        <v>16669</v>
      </c>
      <c r="C51" s="8" t="s">
        <v>419</v>
      </c>
      <c r="D51" s="8" t="s">
        <v>420</v>
      </c>
      <c r="E51" s="8" t="s">
        <v>66</v>
      </c>
      <c r="F51" s="8" t="s">
        <v>323</v>
      </c>
      <c r="G51" s="9">
        <v>200000</v>
      </c>
    </row>
    <row r="52" spans="2:8" ht="15.75" customHeight="1">
      <c r="B52" s="13"/>
      <c r="C52" s="13"/>
      <c r="D52" s="13"/>
      <c r="E52" s="13"/>
      <c r="F52" s="13"/>
      <c r="G52" s="13"/>
      <c r="H52" s="7">
        <f>SUM(G44:G51)</f>
        <v>1600000</v>
      </c>
    </row>
    <row r="53" spans="2:8" ht="12.75">
      <c r="B53" s="13"/>
      <c r="C53" s="13"/>
      <c r="D53" s="13"/>
      <c r="E53" s="13"/>
      <c r="F53" s="13"/>
      <c r="G53" s="13"/>
    </row>
    <row r="54" spans="2:8" ht="15.75" customHeight="1">
      <c r="F54" s="11" t="s">
        <v>340</v>
      </c>
      <c r="G54" s="12">
        <f>SUM(G3:G53)</f>
        <v>7190085</v>
      </c>
      <c r="H54" s="12">
        <f>SUM(H3:H53)</f>
        <v>7190085</v>
      </c>
    </row>
    <row r="56" spans="2:8" ht="15.75" customHeight="1">
      <c r="G56" s="14"/>
    </row>
  </sheetData>
  <mergeCells count="1">
    <mergeCell ref="B1:H1"/>
  </mergeCells>
  <phoneticPr fontId="0" type="noConversion"/>
  <printOptions horizontalCentered="1" gridLines="1"/>
  <pageMargins left="0.25" right="0.25" top="0.75" bottom="0.75" header="0" footer="0"/>
  <pageSetup paperSize="9" fitToHeight="0" pageOrder="overThenDown" orientation="portrait" cellComments="atEnd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B1:H32"/>
  <sheetViews>
    <sheetView workbookViewId="0">
      <selection activeCell="F10" sqref="F10"/>
    </sheetView>
  </sheetViews>
  <sheetFormatPr baseColWidth="10" defaultColWidth="12.5703125" defaultRowHeight="15.75" customHeight="1"/>
  <cols>
    <col min="2" max="2" width="15.5703125" customWidth="1"/>
    <col min="3" max="3" width="24.42578125" customWidth="1"/>
    <col min="4" max="4" width="10" customWidth="1"/>
    <col min="5" max="5" width="11.28515625" customWidth="1"/>
    <col min="6" max="6" width="36" customWidth="1"/>
    <col min="7" max="7" width="11.5703125" customWidth="1"/>
  </cols>
  <sheetData>
    <row r="1" spans="2:8" ht="29.25" customHeight="1">
      <c r="B1" s="34" t="s">
        <v>421</v>
      </c>
      <c r="C1" s="35"/>
      <c r="D1" s="35"/>
      <c r="E1" s="35"/>
      <c r="F1" s="35"/>
      <c r="G1" s="35"/>
      <c r="H1" s="36"/>
    </row>
    <row r="2" spans="2:8" ht="35.25" customHeight="1">
      <c r="B2" s="1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2:8" ht="15.75" customHeight="1">
      <c r="B3" s="15" t="s">
        <v>422</v>
      </c>
      <c r="C3" s="4" t="s">
        <v>423</v>
      </c>
      <c r="D3" s="4" t="s">
        <v>424</v>
      </c>
      <c r="E3" s="4" t="s">
        <v>425</v>
      </c>
      <c r="F3" s="16" t="s">
        <v>11</v>
      </c>
      <c r="G3" s="9">
        <v>194613</v>
      </c>
    </row>
    <row r="4" spans="2:8" ht="15.75" customHeight="1">
      <c r="B4" s="15"/>
      <c r="C4" s="4"/>
      <c r="D4" s="4"/>
      <c r="E4" s="4"/>
      <c r="F4" s="16"/>
      <c r="G4" s="3"/>
      <c r="H4" s="7">
        <f>SUM(G3)</f>
        <v>194613</v>
      </c>
    </row>
    <row r="5" spans="2:8" ht="15.75" customHeight="1">
      <c r="B5" s="15" t="s">
        <v>426</v>
      </c>
      <c r="C5" s="4" t="s">
        <v>427</v>
      </c>
      <c r="D5" s="4" t="s">
        <v>428</v>
      </c>
      <c r="E5" s="4" t="s">
        <v>273</v>
      </c>
      <c r="F5" s="16" t="s">
        <v>15</v>
      </c>
      <c r="G5" s="3">
        <v>200000</v>
      </c>
    </row>
    <row r="6" spans="2:8" ht="15.75" customHeight="1">
      <c r="B6" s="15" t="s">
        <v>429</v>
      </c>
      <c r="C6" s="4" t="s">
        <v>430</v>
      </c>
      <c r="D6" s="4" t="s">
        <v>431</v>
      </c>
      <c r="E6" s="4" t="s">
        <v>30</v>
      </c>
      <c r="F6" s="16" t="s">
        <v>15</v>
      </c>
      <c r="G6" s="3">
        <v>200000</v>
      </c>
    </row>
    <row r="7" spans="2:8" ht="15.75" customHeight="1">
      <c r="B7" s="15"/>
      <c r="C7" s="4"/>
      <c r="D7" s="4"/>
      <c r="E7" s="4"/>
      <c r="F7" s="16"/>
      <c r="G7" s="3"/>
      <c r="H7" s="7">
        <f>SUM(G5:G6)</f>
        <v>400000</v>
      </c>
    </row>
    <row r="8" spans="2:8" ht="15.75" customHeight="1">
      <c r="B8" s="15" t="s">
        <v>432</v>
      </c>
      <c r="C8" s="4" t="s">
        <v>433</v>
      </c>
      <c r="D8" s="4" t="s">
        <v>434</v>
      </c>
      <c r="E8" s="4" t="s">
        <v>350</v>
      </c>
      <c r="F8" s="16" t="s">
        <v>42</v>
      </c>
      <c r="G8" s="3">
        <v>200000</v>
      </c>
    </row>
    <row r="9" spans="2:8" ht="15.75" customHeight="1">
      <c r="B9" s="15" t="s">
        <v>435</v>
      </c>
      <c r="C9" s="4" t="s">
        <v>436</v>
      </c>
      <c r="D9" s="4" t="s">
        <v>437</v>
      </c>
      <c r="E9" s="4" t="s">
        <v>438</v>
      </c>
      <c r="F9" s="16" t="s">
        <v>42</v>
      </c>
      <c r="G9" s="3">
        <v>200000</v>
      </c>
    </row>
    <row r="10" spans="2:8" ht="15.75" customHeight="1">
      <c r="B10" s="15"/>
      <c r="C10" s="4"/>
      <c r="D10" s="4"/>
      <c r="E10" s="4"/>
      <c r="F10" s="16"/>
      <c r="G10" s="3"/>
      <c r="H10" s="7">
        <f>SUM(G8:G9)</f>
        <v>400000</v>
      </c>
    </row>
    <row r="11" spans="2:8" ht="15.75" customHeight="1">
      <c r="B11" s="15" t="s">
        <v>439</v>
      </c>
      <c r="C11" s="4" t="s">
        <v>440</v>
      </c>
      <c r="D11" s="4" t="s">
        <v>51</v>
      </c>
      <c r="E11" s="4" t="s">
        <v>52</v>
      </c>
      <c r="F11" s="16" t="s">
        <v>46</v>
      </c>
      <c r="G11" s="3">
        <v>200000</v>
      </c>
    </row>
    <row r="12" spans="2:8" ht="15.75" customHeight="1">
      <c r="B12" s="15" t="s">
        <v>441</v>
      </c>
      <c r="C12" s="4" t="s">
        <v>442</v>
      </c>
      <c r="D12" s="4" t="s">
        <v>443</v>
      </c>
      <c r="E12" s="4" t="s">
        <v>444</v>
      </c>
      <c r="F12" s="16" t="s">
        <v>46</v>
      </c>
      <c r="G12" s="3">
        <v>200000</v>
      </c>
    </row>
    <row r="13" spans="2:8" ht="15.75" customHeight="1">
      <c r="B13" s="15" t="s">
        <v>445</v>
      </c>
      <c r="C13" s="4" t="s">
        <v>446</v>
      </c>
      <c r="D13" s="4" t="s">
        <v>443</v>
      </c>
      <c r="E13" s="4" t="s">
        <v>444</v>
      </c>
      <c r="F13" s="16" t="s">
        <v>46</v>
      </c>
      <c r="G13" s="3">
        <v>200000</v>
      </c>
    </row>
    <row r="14" spans="2:8" ht="15.75" customHeight="1">
      <c r="B14" s="15"/>
      <c r="C14" s="4"/>
      <c r="D14" s="4"/>
      <c r="E14" s="4"/>
      <c r="F14" s="16"/>
      <c r="G14" s="3"/>
      <c r="H14" s="7">
        <f>SUM(G11:G13)</f>
        <v>600000</v>
      </c>
    </row>
    <row r="15" spans="2:8" ht="15.75" customHeight="1">
      <c r="B15" s="15" t="s">
        <v>447</v>
      </c>
      <c r="C15" s="4" t="s">
        <v>448</v>
      </c>
      <c r="D15" s="4" t="s">
        <v>449</v>
      </c>
      <c r="E15" s="4" t="s">
        <v>21</v>
      </c>
      <c r="F15" s="16" t="s">
        <v>70</v>
      </c>
      <c r="G15" s="3">
        <v>198990</v>
      </c>
    </row>
    <row r="16" spans="2:8" ht="15.75" customHeight="1">
      <c r="B16" s="15"/>
      <c r="C16" s="4"/>
      <c r="D16" s="4"/>
      <c r="E16" s="4"/>
      <c r="F16" s="16"/>
      <c r="G16" s="3"/>
      <c r="H16" s="7">
        <f>SUM(G15)</f>
        <v>198990</v>
      </c>
    </row>
    <row r="17" spans="2:8" ht="15.75" customHeight="1">
      <c r="B17" s="15" t="s">
        <v>450</v>
      </c>
      <c r="C17" s="4" t="s">
        <v>451</v>
      </c>
      <c r="D17" s="4" t="s">
        <v>452</v>
      </c>
      <c r="E17" s="4" t="s">
        <v>453</v>
      </c>
      <c r="F17" s="16" t="s">
        <v>89</v>
      </c>
      <c r="G17" s="3">
        <v>200000</v>
      </c>
    </row>
    <row r="18" spans="2:8" ht="15.75" customHeight="1">
      <c r="B18" s="15" t="s">
        <v>454</v>
      </c>
      <c r="C18" s="4" t="s">
        <v>455</v>
      </c>
      <c r="D18" s="4" t="s">
        <v>456</v>
      </c>
      <c r="E18" s="4" t="s">
        <v>123</v>
      </c>
      <c r="F18" s="16" t="s">
        <v>89</v>
      </c>
      <c r="G18" s="3">
        <v>200000</v>
      </c>
    </row>
    <row r="19" spans="2:8" ht="15.75" customHeight="1">
      <c r="B19" s="15"/>
      <c r="C19" s="4"/>
      <c r="D19" s="4"/>
      <c r="E19" s="4"/>
      <c r="F19" s="16"/>
      <c r="G19" s="3"/>
      <c r="H19" s="7">
        <f>SUM(G17:G18)</f>
        <v>400000</v>
      </c>
    </row>
    <row r="20" spans="2:8" ht="15.75" customHeight="1">
      <c r="B20" s="15" t="s">
        <v>457</v>
      </c>
      <c r="C20" s="4" t="s">
        <v>458</v>
      </c>
      <c r="D20" s="4" t="s">
        <v>459</v>
      </c>
      <c r="E20" s="4" t="s">
        <v>460</v>
      </c>
      <c r="F20" s="16" t="s">
        <v>461</v>
      </c>
      <c r="G20" s="3">
        <v>200000</v>
      </c>
    </row>
    <row r="21" spans="2:8" ht="15.75" customHeight="1">
      <c r="B21" s="15" t="s">
        <v>462</v>
      </c>
      <c r="C21" s="4" t="s">
        <v>463</v>
      </c>
      <c r="D21" s="4" t="s">
        <v>464</v>
      </c>
      <c r="E21" s="4" t="s">
        <v>465</v>
      </c>
      <c r="F21" s="16" t="s">
        <v>461</v>
      </c>
      <c r="G21" s="3">
        <v>200000</v>
      </c>
    </row>
    <row r="22" spans="2:8" ht="15.75" customHeight="1">
      <c r="B22" s="15"/>
      <c r="C22" s="4"/>
      <c r="D22" s="4"/>
      <c r="E22" s="4"/>
      <c r="F22" s="16"/>
      <c r="G22" s="3"/>
      <c r="H22" s="7">
        <f>SUM(G20:G21)</f>
        <v>400000</v>
      </c>
    </row>
    <row r="23" spans="2:8" ht="15.75" customHeight="1">
      <c r="B23" s="15" t="s">
        <v>466</v>
      </c>
      <c r="C23" s="4" t="s">
        <v>467</v>
      </c>
      <c r="D23" s="4" t="s">
        <v>202</v>
      </c>
      <c r="E23" s="4" t="s">
        <v>203</v>
      </c>
      <c r="F23" s="16" t="s">
        <v>204</v>
      </c>
      <c r="G23" s="3">
        <v>200000</v>
      </c>
    </row>
    <row r="24" spans="2:8" ht="15.75" customHeight="1">
      <c r="B24" s="15" t="s">
        <v>468</v>
      </c>
      <c r="C24" s="4" t="s">
        <v>469</v>
      </c>
      <c r="D24" s="4" t="s">
        <v>470</v>
      </c>
      <c r="E24" s="4" t="s">
        <v>471</v>
      </c>
      <c r="F24" s="16" t="s">
        <v>204</v>
      </c>
      <c r="G24" s="3">
        <v>200000</v>
      </c>
    </row>
    <row r="25" spans="2:8" ht="15.75" customHeight="1">
      <c r="B25" s="15"/>
      <c r="C25" s="4"/>
      <c r="D25" s="4"/>
      <c r="E25" s="4"/>
      <c r="F25" s="16"/>
      <c r="G25" s="3"/>
      <c r="H25" s="7">
        <f>SUM(G23:G24)</f>
        <v>400000</v>
      </c>
    </row>
    <row r="26" spans="2:8" ht="15.75" customHeight="1">
      <c r="B26" s="15" t="s">
        <v>472</v>
      </c>
      <c r="C26" s="4" t="s">
        <v>473</v>
      </c>
      <c r="D26" s="4" t="s">
        <v>262</v>
      </c>
      <c r="E26" s="4" t="s">
        <v>263</v>
      </c>
      <c r="F26" s="16" t="s">
        <v>237</v>
      </c>
      <c r="G26" s="3">
        <v>200000</v>
      </c>
    </row>
    <row r="27" spans="2:8" ht="15.75" customHeight="1">
      <c r="B27" s="15"/>
      <c r="C27" s="4"/>
      <c r="D27" s="4"/>
      <c r="E27" s="4"/>
      <c r="F27" s="16"/>
      <c r="G27" s="3"/>
      <c r="H27" s="7">
        <f>SUM(G26)</f>
        <v>200000</v>
      </c>
    </row>
    <row r="28" spans="2:8" ht="15.75" customHeight="1">
      <c r="B28" s="15" t="s">
        <v>474</v>
      </c>
      <c r="C28" s="4" t="s">
        <v>475</v>
      </c>
      <c r="D28" s="4" t="s">
        <v>476</v>
      </c>
      <c r="E28" s="4" t="s">
        <v>477</v>
      </c>
      <c r="F28" s="16" t="s">
        <v>323</v>
      </c>
      <c r="G28" s="3">
        <v>200000</v>
      </c>
    </row>
    <row r="29" spans="2:8" ht="15.75" customHeight="1">
      <c r="B29" s="8"/>
      <c r="C29" s="8"/>
      <c r="D29" s="8"/>
      <c r="E29" s="8"/>
      <c r="F29" s="8"/>
      <c r="G29" s="9"/>
      <c r="H29" s="7">
        <f>SUM(G28)</f>
        <v>200000</v>
      </c>
    </row>
    <row r="30" spans="2:8" ht="15.75" customHeight="1">
      <c r="B30" s="10"/>
      <c r="C30" s="10"/>
      <c r="D30" s="10"/>
      <c r="E30" s="10"/>
      <c r="F30" s="17" t="s">
        <v>340</v>
      </c>
      <c r="G30" s="9">
        <f>SUM(G3:G29)</f>
        <v>3393603</v>
      </c>
      <c r="H30" s="9">
        <f>SUM(H3:H29)</f>
        <v>3393603</v>
      </c>
    </row>
    <row r="32" spans="2:8" ht="12.75">
      <c r="H32" s="18"/>
    </row>
  </sheetData>
  <mergeCells count="1">
    <mergeCell ref="B1:H1"/>
  </mergeCells>
  <phoneticPr fontId="0" type="noConversion"/>
  <printOptions horizontalCentered="1" gridLines="1"/>
  <pageMargins left="0.25" right="0.25" top="0.75" bottom="0.75" header="0" footer="0"/>
  <pageSetup paperSize="9" fitToHeight="0" pageOrder="overThenDown" orientation="portrait" cellComments="atEnd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Z1018"/>
  <sheetViews>
    <sheetView workbookViewId="0">
      <selection activeCell="F4" sqref="F4"/>
    </sheetView>
  </sheetViews>
  <sheetFormatPr baseColWidth="10" defaultColWidth="12.5703125" defaultRowHeight="15.75" customHeight="1"/>
  <cols>
    <col min="2" max="2" width="9.85546875" customWidth="1"/>
    <col min="3" max="3" width="27.85546875" customWidth="1"/>
    <col min="4" max="4" width="14.42578125" customWidth="1"/>
    <col min="5" max="5" width="18.28515625" customWidth="1"/>
    <col min="6" max="6" width="39.85546875" customWidth="1"/>
    <col min="7" max="7" width="9.140625" customWidth="1"/>
  </cols>
  <sheetData>
    <row r="1" spans="1:26" ht="29.25" customHeight="1">
      <c r="B1" s="34" t="s">
        <v>478</v>
      </c>
      <c r="C1" s="35"/>
      <c r="D1" s="35"/>
      <c r="E1" s="35"/>
      <c r="F1" s="35"/>
      <c r="G1" s="35"/>
      <c r="H1" s="36"/>
    </row>
    <row r="2" spans="1:26" ht="38.25" customHeight="1">
      <c r="A2" s="19"/>
      <c r="B2" s="1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6" ht="15.75" customHeight="1">
      <c r="B3" s="20">
        <v>16946</v>
      </c>
      <c r="C3" s="21" t="s">
        <v>50</v>
      </c>
      <c r="D3" s="21" t="s">
        <v>51</v>
      </c>
      <c r="E3" s="21" t="s">
        <v>52</v>
      </c>
      <c r="F3" s="21" t="s">
        <v>46</v>
      </c>
      <c r="G3" s="22">
        <v>750000</v>
      </c>
      <c r="H3" s="6"/>
    </row>
    <row r="4" spans="1:26" ht="15.75" customHeight="1">
      <c r="B4" s="23"/>
      <c r="C4" s="4"/>
      <c r="D4" s="4"/>
      <c r="E4" s="4"/>
      <c r="F4" s="4"/>
      <c r="G4" s="24"/>
      <c r="H4" s="7">
        <f>SUM(G3)</f>
        <v>750000</v>
      </c>
    </row>
    <row r="5" spans="1:26" ht="15.75" customHeight="1">
      <c r="B5" s="23">
        <v>17413</v>
      </c>
      <c r="C5" s="4" t="s">
        <v>479</v>
      </c>
      <c r="D5" s="4" t="s">
        <v>480</v>
      </c>
      <c r="E5" s="4" t="s">
        <v>481</v>
      </c>
      <c r="F5" s="4" t="s">
        <v>11</v>
      </c>
      <c r="G5" s="24">
        <v>750000</v>
      </c>
      <c r="H5" s="6"/>
    </row>
    <row r="6" spans="1:26" ht="15.75" customHeight="1">
      <c r="B6" s="25"/>
      <c r="C6" s="26"/>
      <c r="D6" s="4"/>
      <c r="E6" s="4"/>
      <c r="F6" s="4"/>
      <c r="G6" s="24"/>
      <c r="H6" s="7">
        <f>SUM(G5)</f>
        <v>750000</v>
      </c>
    </row>
    <row r="7" spans="1:26" ht="15.75" customHeight="1">
      <c r="B7" s="25">
        <v>18308</v>
      </c>
      <c r="C7" s="26" t="s">
        <v>482</v>
      </c>
      <c r="D7" s="4" t="s">
        <v>483</v>
      </c>
      <c r="E7" s="4" t="s">
        <v>484</v>
      </c>
      <c r="F7" s="4" t="s">
        <v>15</v>
      </c>
      <c r="G7" s="24">
        <v>703055</v>
      </c>
      <c r="H7" s="6"/>
    </row>
    <row r="8" spans="1:26" ht="15.75" customHeight="1">
      <c r="B8" s="23">
        <v>18848</v>
      </c>
      <c r="C8" s="4" t="s">
        <v>485</v>
      </c>
      <c r="D8" s="4" t="s">
        <v>486</v>
      </c>
      <c r="E8" s="4" t="s">
        <v>487</v>
      </c>
      <c r="F8" s="4" t="s">
        <v>15</v>
      </c>
      <c r="G8" s="24">
        <v>720000</v>
      </c>
      <c r="H8" s="6"/>
    </row>
    <row r="9" spans="1:26" ht="15.75" customHeight="1">
      <c r="B9" s="23">
        <v>19343</v>
      </c>
      <c r="C9" s="4" t="s">
        <v>488</v>
      </c>
      <c r="D9" s="4" t="s">
        <v>489</v>
      </c>
      <c r="E9" s="4" t="s">
        <v>490</v>
      </c>
      <c r="F9" s="4" t="s">
        <v>15</v>
      </c>
      <c r="G9" s="24">
        <v>750000</v>
      </c>
      <c r="H9" s="6"/>
    </row>
    <row r="10" spans="1:26" ht="15.75" customHeight="1">
      <c r="B10" s="23"/>
      <c r="C10" s="4"/>
      <c r="D10" s="4"/>
      <c r="E10" s="4"/>
      <c r="F10" s="4"/>
      <c r="G10" s="24"/>
      <c r="H10" s="7">
        <f>SUM(G7:G9)</f>
        <v>2173055</v>
      </c>
    </row>
    <row r="11" spans="1:26" ht="15.75" customHeight="1">
      <c r="B11" s="23">
        <v>19340</v>
      </c>
      <c r="C11" s="4" t="s">
        <v>491</v>
      </c>
      <c r="D11" s="4" t="s">
        <v>492</v>
      </c>
      <c r="E11" s="4" t="s">
        <v>350</v>
      </c>
      <c r="F11" s="4" t="s">
        <v>42</v>
      </c>
      <c r="G11" s="24">
        <v>749600</v>
      </c>
      <c r="H11" s="6"/>
    </row>
    <row r="12" spans="1:26" ht="15.75" customHeight="1">
      <c r="B12" s="23">
        <v>19629</v>
      </c>
      <c r="C12" s="4" t="s">
        <v>493</v>
      </c>
      <c r="D12" s="4" t="s">
        <v>494</v>
      </c>
      <c r="E12" s="4" t="s">
        <v>495</v>
      </c>
      <c r="F12" s="4" t="s">
        <v>42</v>
      </c>
      <c r="G12" s="24">
        <v>750000</v>
      </c>
      <c r="H12" s="6"/>
    </row>
    <row r="13" spans="1:26" ht="15.75" customHeight="1">
      <c r="B13" s="23"/>
      <c r="C13" s="4"/>
      <c r="D13" s="4"/>
      <c r="E13" s="4"/>
      <c r="F13" s="4"/>
      <c r="G13" s="24"/>
      <c r="H13" s="7">
        <f>SUM(G11:G12)</f>
        <v>1499600</v>
      </c>
    </row>
    <row r="14" spans="1:26" ht="15.75" customHeight="1">
      <c r="B14" s="23">
        <v>18652</v>
      </c>
      <c r="C14" s="4" t="s">
        <v>496</v>
      </c>
      <c r="D14" s="4" t="s">
        <v>497</v>
      </c>
      <c r="E14" s="4" t="s">
        <v>14</v>
      </c>
      <c r="F14" s="4" t="s">
        <v>46</v>
      </c>
      <c r="G14" s="24">
        <v>750000</v>
      </c>
      <c r="H14" s="6"/>
    </row>
    <row r="15" spans="1:26" ht="15.75" customHeight="1">
      <c r="B15" s="23">
        <v>18986</v>
      </c>
      <c r="C15" s="4" t="s">
        <v>498</v>
      </c>
      <c r="D15" s="4" t="s">
        <v>499</v>
      </c>
      <c r="E15" s="4" t="s">
        <v>63</v>
      </c>
      <c r="F15" s="4" t="s">
        <v>46</v>
      </c>
      <c r="G15" s="24">
        <v>750000</v>
      </c>
      <c r="H15" s="6"/>
    </row>
    <row r="16" spans="1:26" ht="15.75" customHeight="1">
      <c r="B16" s="23"/>
      <c r="C16" s="4"/>
      <c r="D16" s="4"/>
      <c r="E16" s="4"/>
      <c r="F16" s="4"/>
      <c r="G16" s="24"/>
      <c r="H16" s="7">
        <f>SUM(G14:G15)</f>
        <v>1500000</v>
      </c>
    </row>
    <row r="17" spans="2:8" ht="15.75" customHeight="1">
      <c r="B17" s="23">
        <v>18899</v>
      </c>
      <c r="C17" s="4" t="s">
        <v>500</v>
      </c>
      <c r="D17" s="4" t="s">
        <v>501</v>
      </c>
      <c r="E17" s="4" t="s">
        <v>502</v>
      </c>
      <c r="F17" s="4" t="s">
        <v>70</v>
      </c>
      <c r="G17" s="24">
        <v>749830</v>
      </c>
      <c r="H17" s="6"/>
    </row>
    <row r="18" spans="2:8" ht="15.75" customHeight="1">
      <c r="B18" s="23">
        <v>17074</v>
      </c>
      <c r="C18" s="4" t="s">
        <v>503</v>
      </c>
      <c r="D18" s="4" t="s">
        <v>504</v>
      </c>
      <c r="E18" s="4" t="s">
        <v>260</v>
      </c>
      <c r="F18" s="4" t="s">
        <v>70</v>
      </c>
      <c r="G18" s="24">
        <v>749860</v>
      </c>
      <c r="H18" s="6"/>
    </row>
    <row r="19" spans="2:8" ht="15.75" customHeight="1">
      <c r="B19" s="23">
        <v>18958</v>
      </c>
      <c r="C19" s="4" t="s">
        <v>505</v>
      </c>
      <c r="D19" s="4" t="s">
        <v>75</v>
      </c>
      <c r="E19" s="4" t="s">
        <v>506</v>
      </c>
      <c r="F19" s="4" t="s">
        <v>70</v>
      </c>
      <c r="G19" s="24">
        <v>750000</v>
      </c>
      <c r="H19" s="6"/>
    </row>
    <row r="20" spans="2:8" ht="15.75" customHeight="1">
      <c r="B20" s="23">
        <v>18987</v>
      </c>
      <c r="C20" s="4" t="s">
        <v>507</v>
      </c>
      <c r="D20" s="4" t="s">
        <v>508</v>
      </c>
      <c r="E20" s="4" t="s">
        <v>509</v>
      </c>
      <c r="F20" s="4" t="s">
        <v>70</v>
      </c>
      <c r="G20" s="24">
        <v>750000</v>
      </c>
      <c r="H20" s="6"/>
    </row>
    <row r="21" spans="2:8" ht="15.75" customHeight="1">
      <c r="B21" s="23"/>
      <c r="C21" s="4"/>
      <c r="D21" s="4"/>
      <c r="E21" s="4"/>
      <c r="F21" s="4"/>
      <c r="G21" s="24"/>
      <c r="H21" s="7">
        <f>SUM(G17:G20)</f>
        <v>2999690</v>
      </c>
    </row>
    <row r="22" spans="2:8" ht="15.75" customHeight="1">
      <c r="B22" s="23">
        <v>19512</v>
      </c>
      <c r="C22" s="4" t="s">
        <v>510</v>
      </c>
      <c r="D22" s="4" t="s">
        <v>511</v>
      </c>
      <c r="E22" s="4" t="s">
        <v>512</v>
      </c>
      <c r="F22" s="4" t="s">
        <v>89</v>
      </c>
      <c r="G22" s="24">
        <v>750000</v>
      </c>
      <c r="H22" s="6"/>
    </row>
    <row r="23" spans="2:8" ht="15.75" customHeight="1">
      <c r="B23" s="23">
        <v>19751</v>
      </c>
      <c r="C23" s="4" t="s">
        <v>513</v>
      </c>
      <c r="D23" s="4" t="s">
        <v>514</v>
      </c>
      <c r="E23" s="4" t="s">
        <v>515</v>
      </c>
      <c r="F23" s="4" t="s">
        <v>89</v>
      </c>
      <c r="G23" s="24">
        <v>727500</v>
      </c>
      <c r="H23" s="6"/>
    </row>
    <row r="24" spans="2:8" ht="15.75" customHeight="1">
      <c r="B24" s="23"/>
      <c r="C24" s="4"/>
      <c r="D24" s="4"/>
      <c r="E24" s="4"/>
      <c r="F24" s="4"/>
      <c r="G24" s="24"/>
      <c r="H24" s="7">
        <f>SUM(G22:G23)</f>
        <v>1477500</v>
      </c>
    </row>
    <row r="25" spans="2:8" ht="15.75" customHeight="1">
      <c r="B25" s="23">
        <v>19118</v>
      </c>
      <c r="C25" s="4" t="s">
        <v>516</v>
      </c>
      <c r="D25" s="4" t="s">
        <v>517</v>
      </c>
      <c r="E25" s="4" t="s">
        <v>140</v>
      </c>
      <c r="F25" s="4" t="s">
        <v>141</v>
      </c>
      <c r="G25" s="24">
        <v>750000</v>
      </c>
      <c r="H25" s="6"/>
    </row>
    <row r="26" spans="2:8" ht="15.75" customHeight="1">
      <c r="B26" s="23">
        <v>19835</v>
      </c>
      <c r="C26" s="4" t="s">
        <v>518</v>
      </c>
      <c r="D26" s="4" t="s">
        <v>519</v>
      </c>
      <c r="E26" s="4" t="s">
        <v>520</v>
      </c>
      <c r="F26" s="4" t="s">
        <v>141</v>
      </c>
      <c r="G26" s="24">
        <v>635000</v>
      </c>
      <c r="H26" s="6"/>
    </row>
    <row r="27" spans="2:8" ht="15.75" customHeight="1">
      <c r="B27" s="23">
        <v>17560</v>
      </c>
      <c r="C27" s="4" t="s">
        <v>521</v>
      </c>
      <c r="D27" s="4" t="s">
        <v>522</v>
      </c>
      <c r="E27" s="4" t="s">
        <v>523</v>
      </c>
      <c r="F27" s="4" t="s">
        <v>141</v>
      </c>
      <c r="G27" s="24">
        <v>609200</v>
      </c>
      <c r="H27" s="6"/>
    </row>
    <row r="28" spans="2:8" ht="15.75" customHeight="1">
      <c r="B28" s="23">
        <v>19366</v>
      </c>
      <c r="C28" s="4" t="s">
        <v>524</v>
      </c>
      <c r="D28" s="4" t="s">
        <v>525</v>
      </c>
      <c r="E28" s="4" t="s">
        <v>350</v>
      </c>
      <c r="F28" s="4" t="s">
        <v>141</v>
      </c>
      <c r="G28" s="24">
        <v>750000</v>
      </c>
      <c r="H28" s="6"/>
    </row>
    <row r="29" spans="2:8" ht="15.75" customHeight="1">
      <c r="B29" s="23">
        <v>18977</v>
      </c>
      <c r="C29" s="4" t="s">
        <v>526</v>
      </c>
      <c r="D29" s="4" t="s">
        <v>527</v>
      </c>
      <c r="E29" s="4" t="s">
        <v>528</v>
      </c>
      <c r="F29" s="4" t="s">
        <v>141</v>
      </c>
      <c r="G29" s="24">
        <v>750000</v>
      </c>
      <c r="H29" s="6"/>
    </row>
    <row r="30" spans="2:8" ht="15.75" customHeight="1">
      <c r="B30" s="23">
        <v>19419</v>
      </c>
      <c r="C30" s="4" t="s">
        <v>529</v>
      </c>
      <c r="D30" s="4" t="s">
        <v>530</v>
      </c>
      <c r="E30" s="4" t="s">
        <v>531</v>
      </c>
      <c r="F30" s="4" t="s">
        <v>141</v>
      </c>
      <c r="G30" s="24">
        <v>750000</v>
      </c>
      <c r="H30" s="6"/>
    </row>
    <row r="31" spans="2:8" ht="15.75" customHeight="1">
      <c r="B31" s="23"/>
      <c r="C31" s="4"/>
      <c r="D31" s="4"/>
      <c r="E31" s="4"/>
      <c r="F31" s="4"/>
      <c r="G31" s="24"/>
      <c r="H31" s="7">
        <f>SUM(G25:G30)</f>
        <v>4244200</v>
      </c>
    </row>
    <row r="32" spans="2:8" ht="15.75" customHeight="1">
      <c r="B32" s="23">
        <v>18196</v>
      </c>
      <c r="C32" s="4" t="s">
        <v>532</v>
      </c>
      <c r="D32" s="4" t="s">
        <v>533</v>
      </c>
      <c r="E32" s="4" t="s">
        <v>534</v>
      </c>
      <c r="F32" s="4" t="s">
        <v>147</v>
      </c>
      <c r="G32" s="24">
        <v>750000</v>
      </c>
      <c r="H32" s="6"/>
    </row>
    <row r="33" spans="2:8" ht="15.75" customHeight="1">
      <c r="B33" s="23"/>
      <c r="C33" s="4"/>
      <c r="D33" s="4"/>
      <c r="E33" s="4"/>
      <c r="F33" s="4"/>
      <c r="G33" s="24"/>
      <c r="H33" s="7">
        <f>SUM(G32)</f>
        <v>750000</v>
      </c>
    </row>
    <row r="34" spans="2:8" ht="15.75" customHeight="1">
      <c r="B34" s="23">
        <v>18215</v>
      </c>
      <c r="C34" s="4" t="s">
        <v>535</v>
      </c>
      <c r="D34" s="4" t="s">
        <v>536</v>
      </c>
      <c r="E34" s="4" t="s">
        <v>537</v>
      </c>
      <c r="F34" s="4" t="s">
        <v>538</v>
      </c>
      <c r="G34" s="24">
        <v>715000</v>
      </c>
      <c r="H34" s="6"/>
    </row>
    <row r="35" spans="2:8" ht="15.75" customHeight="1">
      <c r="B35" s="23">
        <v>18946</v>
      </c>
      <c r="C35" s="4" t="s">
        <v>539</v>
      </c>
      <c r="D35" s="4" t="s">
        <v>540</v>
      </c>
      <c r="E35" s="4" t="s">
        <v>541</v>
      </c>
      <c r="F35" s="4" t="s">
        <v>538</v>
      </c>
      <c r="G35" s="24">
        <v>750000</v>
      </c>
      <c r="H35" s="6"/>
    </row>
    <row r="36" spans="2:8" ht="15.75" customHeight="1">
      <c r="B36" s="23">
        <v>19697</v>
      </c>
      <c r="C36" s="4" t="s">
        <v>542</v>
      </c>
      <c r="D36" s="4" t="s">
        <v>543</v>
      </c>
      <c r="E36" s="4" t="s">
        <v>544</v>
      </c>
      <c r="F36" s="4" t="s">
        <v>538</v>
      </c>
      <c r="G36" s="24">
        <v>706750</v>
      </c>
      <c r="H36" s="6"/>
    </row>
    <row r="37" spans="2:8" ht="15.75" customHeight="1">
      <c r="B37" s="23"/>
      <c r="C37" s="4"/>
      <c r="D37" s="4"/>
      <c r="E37" s="4"/>
      <c r="F37" s="4"/>
      <c r="G37" s="24"/>
      <c r="H37" s="7">
        <f>SUM(G34:G36)</f>
        <v>2171750</v>
      </c>
    </row>
    <row r="38" spans="2:8" ht="15.75" customHeight="1">
      <c r="B38" s="23">
        <v>19586</v>
      </c>
      <c r="C38" s="4" t="s">
        <v>545</v>
      </c>
      <c r="D38" s="4" t="s">
        <v>546</v>
      </c>
      <c r="E38" s="4" t="s">
        <v>130</v>
      </c>
      <c r="F38" s="4" t="s">
        <v>204</v>
      </c>
      <c r="G38" s="24">
        <v>750000</v>
      </c>
      <c r="H38" s="6"/>
    </row>
    <row r="39" spans="2:8" ht="15.75" customHeight="1">
      <c r="B39" s="23"/>
      <c r="C39" s="4"/>
      <c r="D39" s="4"/>
      <c r="E39" s="4"/>
      <c r="F39" s="4"/>
      <c r="G39" s="24"/>
      <c r="H39" s="7">
        <f>SUM(G38)</f>
        <v>750000</v>
      </c>
    </row>
    <row r="40" spans="2:8" ht="15.75" customHeight="1">
      <c r="B40" s="23">
        <v>18293</v>
      </c>
      <c r="C40" s="4" t="s">
        <v>547</v>
      </c>
      <c r="D40" s="4" t="s">
        <v>548</v>
      </c>
      <c r="E40" s="4" t="s">
        <v>549</v>
      </c>
      <c r="F40" s="4" t="s">
        <v>218</v>
      </c>
      <c r="G40" s="24">
        <v>749000</v>
      </c>
      <c r="H40" s="6"/>
    </row>
    <row r="41" spans="2:8" ht="15.75" customHeight="1">
      <c r="B41" s="23"/>
      <c r="C41" s="4"/>
      <c r="D41" s="4"/>
      <c r="E41" s="4"/>
      <c r="F41" s="4"/>
      <c r="G41" s="24"/>
      <c r="H41" s="7">
        <f>SUM(G40)</f>
        <v>749000</v>
      </c>
    </row>
    <row r="42" spans="2:8" ht="15.75" customHeight="1">
      <c r="B42" s="23">
        <v>19273</v>
      </c>
      <c r="C42" s="4" t="s">
        <v>550</v>
      </c>
      <c r="D42" s="4" t="s">
        <v>287</v>
      </c>
      <c r="E42" s="4" t="s">
        <v>551</v>
      </c>
      <c r="F42" s="4" t="s">
        <v>237</v>
      </c>
      <c r="G42" s="24">
        <v>750000</v>
      </c>
      <c r="H42" s="6"/>
    </row>
    <row r="43" spans="2:8" ht="15.75" customHeight="1">
      <c r="B43" s="23">
        <v>19185</v>
      </c>
      <c r="C43" s="4" t="s">
        <v>552</v>
      </c>
      <c r="D43" s="4" t="s">
        <v>553</v>
      </c>
      <c r="E43" s="4" t="s">
        <v>554</v>
      </c>
      <c r="F43" s="4" t="s">
        <v>237</v>
      </c>
      <c r="G43" s="24">
        <v>750000</v>
      </c>
      <c r="H43" s="6"/>
    </row>
    <row r="44" spans="2:8" ht="15.75" customHeight="1">
      <c r="B44" s="23">
        <v>17420</v>
      </c>
      <c r="C44" s="4" t="s">
        <v>555</v>
      </c>
      <c r="D44" s="4" t="s">
        <v>556</v>
      </c>
      <c r="E44" s="4" t="s">
        <v>557</v>
      </c>
      <c r="F44" s="4" t="s">
        <v>237</v>
      </c>
      <c r="G44" s="24">
        <v>750000</v>
      </c>
      <c r="H44" s="6"/>
    </row>
    <row r="45" spans="2:8" ht="15.75" customHeight="1">
      <c r="B45" s="23">
        <v>18968</v>
      </c>
      <c r="C45" s="4" t="s">
        <v>558</v>
      </c>
      <c r="D45" s="4" t="s">
        <v>559</v>
      </c>
      <c r="E45" s="4" t="s">
        <v>560</v>
      </c>
      <c r="F45" s="4" t="s">
        <v>237</v>
      </c>
      <c r="G45" s="24">
        <v>750000</v>
      </c>
      <c r="H45" s="6"/>
    </row>
    <row r="46" spans="2:8" ht="15.75" customHeight="1">
      <c r="B46" s="23">
        <v>17259</v>
      </c>
      <c r="C46" s="4" t="s">
        <v>561</v>
      </c>
      <c r="D46" s="4" t="s">
        <v>562</v>
      </c>
      <c r="E46" s="4" t="s">
        <v>563</v>
      </c>
      <c r="F46" s="4" t="s">
        <v>237</v>
      </c>
      <c r="G46" s="24">
        <v>745200</v>
      </c>
      <c r="H46" s="6"/>
    </row>
    <row r="47" spans="2:8" ht="15.75" customHeight="1">
      <c r="B47" s="23">
        <v>16990</v>
      </c>
      <c r="C47" s="4" t="s">
        <v>564</v>
      </c>
      <c r="D47" s="4" t="s">
        <v>279</v>
      </c>
      <c r="E47" s="4" t="s">
        <v>280</v>
      </c>
      <c r="F47" s="4" t="s">
        <v>237</v>
      </c>
      <c r="G47" s="24">
        <v>750000</v>
      </c>
      <c r="H47" s="6"/>
    </row>
    <row r="48" spans="2:8" ht="15.75" customHeight="1">
      <c r="B48" s="23">
        <v>18206</v>
      </c>
      <c r="C48" s="4" t="s">
        <v>565</v>
      </c>
      <c r="D48" s="4" t="s">
        <v>282</v>
      </c>
      <c r="E48" s="4" t="s">
        <v>566</v>
      </c>
      <c r="F48" s="4" t="s">
        <v>237</v>
      </c>
      <c r="G48" s="24">
        <v>750000</v>
      </c>
      <c r="H48" s="6"/>
    </row>
    <row r="49" spans="2:8" ht="15.75" customHeight="1">
      <c r="B49" s="23">
        <v>19044</v>
      </c>
      <c r="C49" s="4" t="s">
        <v>567</v>
      </c>
      <c r="D49" s="4" t="s">
        <v>568</v>
      </c>
      <c r="E49" s="4" t="s">
        <v>569</v>
      </c>
      <c r="F49" s="4" t="s">
        <v>237</v>
      </c>
      <c r="G49" s="24">
        <v>539915</v>
      </c>
      <c r="H49" s="6"/>
    </row>
    <row r="50" spans="2:8" ht="15.75" customHeight="1">
      <c r="B50" s="23"/>
      <c r="C50" s="4"/>
      <c r="D50" s="4"/>
      <c r="E50" s="4"/>
      <c r="F50" s="4"/>
      <c r="G50" s="24"/>
      <c r="H50" s="7">
        <f>SUM(G42:G49)</f>
        <v>5785115</v>
      </c>
    </row>
    <row r="51" spans="2:8" ht="15.75" customHeight="1">
      <c r="B51" s="23">
        <v>18337</v>
      </c>
      <c r="C51" s="4" t="s">
        <v>570</v>
      </c>
      <c r="D51" s="4" t="s">
        <v>571</v>
      </c>
      <c r="E51" s="4" t="s">
        <v>572</v>
      </c>
      <c r="F51" s="4" t="s">
        <v>573</v>
      </c>
      <c r="G51" s="24">
        <v>750000</v>
      </c>
      <c r="H51" s="6"/>
    </row>
    <row r="52" spans="2:8" ht="15.75" customHeight="1">
      <c r="B52" s="23">
        <v>18932</v>
      </c>
      <c r="C52" s="4" t="s">
        <v>574</v>
      </c>
      <c r="D52" s="4" t="s">
        <v>575</v>
      </c>
      <c r="E52" s="4" t="s">
        <v>576</v>
      </c>
      <c r="F52" s="4" t="s">
        <v>573</v>
      </c>
      <c r="G52" s="24">
        <v>750000</v>
      </c>
      <c r="H52" s="6"/>
    </row>
    <row r="53" spans="2:8" ht="15.75" customHeight="1">
      <c r="B53" s="23">
        <v>18873</v>
      </c>
      <c r="C53" s="4" t="s">
        <v>577</v>
      </c>
      <c r="D53" s="4" t="s">
        <v>578</v>
      </c>
      <c r="E53" s="4" t="s">
        <v>579</v>
      </c>
      <c r="F53" s="4" t="s">
        <v>573</v>
      </c>
      <c r="G53" s="24">
        <v>749000</v>
      </c>
      <c r="H53" s="6"/>
    </row>
    <row r="54" spans="2:8" ht="15.75" customHeight="1">
      <c r="B54" s="23">
        <v>19778</v>
      </c>
      <c r="C54" s="4" t="s">
        <v>580</v>
      </c>
      <c r="D54" s="4" t="s">
        <v>581</v>
      </c>
      <c r="E54" s="4" t="s">
        <v>582</v>
      </c>
      <c r="F54" s="4" t="s">
        <v>573</v>
      </c>
      <c r="G54" s="24">
        <v>740000</v>
      </c>
      <c r="H54" s="6"/>
    </row>
    <row r="55" spans="2:8" ht="15.75" customHeight="1">
      <c r="B55" s="23"/>
      <c r="C55" s="4"/>
      <c r="D55" s="4"/>
      <c r="E55" s="4"/>
      <c r="F55" s="4"/>
      <c r="G55" s="27"/>
      <c r="H55" s="7">
        <f>SUM(G51:G54)</f>
        <v>2989000</v>
      </c>
    </row>
    <row r="56" spans="2:8" ht="15.75" customHeight="1">
      <c r="B56" s="23">
        <v>19416</v>
      </c>
      <c r="C56" s="4" t="s">
        <v>583</v>
      </c>
      <c r="D56" s="4" t="s">
        <v>584</v>
      </c>
      <c r="E56" s="4" t="s">
        <v>585</v>
      </c>
      <c r="F56" s="4" t="s">
        <v>292</v>
      </c>
      <c r="G56" s="27">
        <v>750000</v>
      </c>
      <c r="H56" s="6"/>
    </row>
    <row r="57" spans="2:8" ht="15.75" customHeight="1">
      <c r="B57" s="23">
        <v>18842</v>
      </c>
      <c r="C57" s="4" t="s">
        <v>586</v>
      </c>
      <c r="D57" s="4" t="s">
        <v>587</v>
      </c>
      <c r="E57" s="4" t="s">
        <v>588</v>
      </c>
      <c r="F57" s="4" t="s">
        <v>292</v>
      </c>
      <c r="G57" s="27">
        <v>750000</v>
      </c>
      <c r="H57" s="6"/>
    </row>
    <row r="58" spans="2:8" ht="15.75" customHeight="1">
      <c r="B58" s="23"/>
      <c r="C58" s="4"/>
      <c r="D58" s="4"/>
      <c r="E58" s="4"/>
      <c r="F58" s="4"/>
      <c r="G58" s="27"/>
      <c r="H58" s="7">
        <f>SUM(G56:G57)</f>
        <v>1500000</v>
      </c>
    </row>
    <row r="59" spans="2:8" ht="15.75" customHeight="1">
      <c r="B59" s="23">
        <v>19166</v>
      </c>
      <c r="C59" s="4" t="s">
        <v>589</v>
      </c>
      <c r="D59" s="4" t="s">
        <v>590</v>
      </c>
      <c r="E59" s="4" t="s">
        <v>591</v>
      </c>
      <c r="F59" s="4" t="s">
        <v>323</v>
      </c>
      <c r="G59" s="27">
        <v>750000</v>
      </c>
      <c r="H59" s="6"/>
    </row>
    <row r="60" spans="2:8" ht="15.75" customHeight="1">
      <c r="B60" s="23">
        <v>18354</v>
      </c>
      <c r="C60" s="4" t="s">
        <v>412</v>
      </c>
      <c r="D60" s="4" t="s">
        <v>592</v>
      </c>
      <c r="E60" s="4" t="s">
        <v>593</v>
      </c>
      <c r="F60" s="15" t="s">
        <v>323</v>
      </c>
      <c r="G60" s="27">
        <v>750000</v>
      </c>
      <c r="H60" s="6"/>
    </row>
    <row r="61" spans="2:8" ht="15.75" customHeight="1">
      <c r="B61" s="20"/>
      <c r="C61" s="8"/>
      <c r="D61" s="8"/>
      <c r="E61" s="8"/>
      <c r="F61" s="8"/>
      <c r="G61" s="9"/>
      <c r="H61" s="7">
        <f>SUM(G59:G60)</f>
        <v>1500000</v>
      </c>
    </row>
    <row r="62" spans="2:8" ht="15.75" customHeight="1">
      <c r="B62" s="28"/>
      <c r="C62" s="10"/>
      <c r="D62" s="10"/>
      <c r="E62" s="10"/>
      <c r="F62" s="17" t="s">
        <v>340</v>
      </c>
      <c r="G62" s="9">
        <f>SUM(G3:G61)</f>
        <v>31588910</v>
      </c>
      <c r="H62" s="9">
        <f>SUM(H3:H61)</f>
        <v>31588910</v>
      </c>
    </row>
    <row r="63" spans="2:8" ht="12.75">
      <c r="B63" s="29"/>
    </row>
    <row r="64" spans="2:8" ht="12.75">
      <c r="B64" s="29"/>
    </row>
    <row r="65" spans="2:2" ht="12.75">
      <c r="B65" s="29"/>
    </row>
    <row r="66" spans="2:2" ht="12.75">
      <c r="B66" s="29"/>
    </row>
    <row r="67" spans="2:2" ht="12.75">
      <c r="B67" s="29"/>
    </row>
    <row r="68" spans="2:2" ht="12.75">
      <c r="B68" s="29"/>
    </row>
    <row r="69" spans="2:2" ht="12.75">
      <c r="B69" s="29"/>
    </row>
    <row r="70" spans="2:2" ht="12.75">
      <c r="B70" s="29"/>
    </row>
    <row r="71" spans="2:2" ht="12.75">
      <c r="B71" s="29"/>
    </row>
    <row r="72" spans="2:2" ht="12.75">
      <c r="B72" s="29"/>
    </row>
    <row r="73" spans="2:2" ht="12.75">
      <c r="B73" s="29"/>
    </row>
    <row r="74" spans="2:2" ht="12.75">
      <c r="B74" s="29"/>
    </row>
    <row r="75" spans="2:2" ht="12.75">
      <c r="B75" s="29"/>
    </row>
    <row r="76" spans="2:2" ht="12.75">
      <c r="B76" s="29"/>
    </row>
    <row r="77" spans="2:2" ht="12.75">
      <c r="B77" s="29"/>
    </row>
    <row r="78" spans="2:2" ht="12.75">
      <c r="B78" s="29"/>
    </row>
    <row r="79" spans="2:2" ht="12.75">
      <c r="B79" s="29"/>
    </row>
    <row r="80" spans="2:2" ht="12.75">
      <c r="B80" s="29"/>
    </row>
    <row r="81" spans="2:2" ht="12.75">
      <c r="B81" s="29"/>
    </row>
    <row r="82" spans="2:2" ht="12.75">
      <c r="B82" s="29"/>
    </row>
    <row r="83" spans="2:2" ht="12.75">
      <c r="B83" s="29"/>
    </row>
    <row r="84" spans="2:2" ht="12.75">
      <c r="B84" s="29"/>
    </row>
    <row r="85" spans="2:2" ht="12.75">
      <c r="B85" s="29"/>
    </row>
    <row r="86" spans="2:2" ht="12.75">
      <c r="B86" s="29"/>
    </row>
    <row r="87" spans="2:2" ht="12.75">
      <c r="B87" s="29"/>
    </row>
    <row r="88" spans="2:2" ht="12.75">
      <c r="B88" s="29"/>
    </row>
    <row r="89" spans="2:2" ht="12.75">
      <c r="B89" s="29"/>
    </row>
    <row r="90" spans="2:2" ht="12.75">
      <c r="B90" s="29"/>
    </row>
    <row r="91" spans="2:2" ht="12.75">
      <c r="B91" s="29"/>
    </row>
    <row r="92" spans="2:2" ht="12.75">
      <c r="B92" s="29"/>
    </row>
    <row r="93" spans="2:2" ht="12.75">
      <c r="B93" s="29"/>
    </row>
    <row r="94" spans="2:2" ht="12.75">
      <c r="B94" s="29"/>
    </row>
    <row r="95" spans="2:2" ht="12.75">
      <c r="B95" s="29"/>
    </row>
    <row r="96" spans="2:2" ht="12.75">
      <c r="B96" s="29"/>
    </row>
    <row r="97" spans="2:2" ht="12.75">
      <c r="B97" s="29"/>
    </row>
    <row r="98" spans="2:2" ht="12.75">
      <c r="B98" s="29"/>
    </row>
    <row r="99" spans="2:2" ht="12.75">
      <c r="B99" s="29"/>
    </row>
    <row r="100" spans="2:2" ht="12.75">
      <c r="B100" s="29"/>
    </row>
    <row r="101" spans="2:2" ht="12.75">
      <c r="B101" s="29"/>
    </row>
    <row r="102" spans="2:2" ht="12.75">
      <c r="B102" s="29"/>
    </row>
    <row r="103" spans="2:2" ht="12.75">
      <c r="B103" s="29"/>
    </row>
    <row r="104" spans="2:2" ht="12.75">
      <c r="B104" s="29"/>
    </row>
    <row r="105" spans="2:2" ht="12.75">
      <c r="B105" s="29"/>
    </row>
    <row r="106" spans="2:2" ht="12.75">
      <c r="B106" s="29"/>
    </row>
    <row r="107" spans="2:2" ht="12.75">
      <c r="B107" s="29"/>
    </row>
    <row r="108" spans="2:2" ht="12.75">
      <c r="B108" s="29"/>
    </row>
    <row r="109" spans="2:2" ht="12.75">
      <c r="B109" s="29"/>
    </row>
    <row r="110" spans="2:2" ht="12.75">
      <c r="B110" s="29"/>
    </row>
    <row r="111" spans="2:2" ht="12.75">
      <c r="B111" s="29"/>
    </row>
    <row r="112" spans="2:2" ht="12.75">
      <c r="B112" s="29"/>
    </row>
    <row r="113" spans="2:2" ht="12.75">
      <c r="B113" s="29"/>
    </row>
    <row r="114" spans="2:2" ht="12.75">
      <c r="B114" s="29"/>
    </row>
    <row r="115" spans="2:2" ht="12.75">
      <c r="B115" s="29"/>
    </row>
    <row r="116" spans="2:2" ht="12.75">
      <c r="B116" s="29"/>
    </row>
    <row r="117" spans="2:2" ht="12.75">
      <c r="B117" s="29"/>
    </row>
    <row r="118" spans="2:2" ht="12.75">
      <c r="B118" s="29"/>
    </row>
    <row r="119" spans="2:2" ht="12.75">
      <c r="B119" s="29"/>
    </row>
    <row r="120" spans="2:2" ht="12.75">
      <c r="B120" s="29"/>
    </row>
    <row r="121" spans="2:2" ht="12.75">
      <c r="B121" s="29"/>
    </row>
    <row r="122" spans="2:2" ht="12.75">
      <c r="B122" s="29"/>
    </row>
    <row r="123" spans="2:2" ht="12.75">
      <c r="B123" s="29"/>
    </row>
    <row r="124" spans="2:2" ht="12.75">
      <c r="B124" s="29"/>
    </row>
    <row r="125" spans="2:2" ht="12.75">
      <c r="B125" s="29"/>
    </row>
    <row r="126" spans="2:2" ht="12.75">
      <c r="B126" s="29"/>
    </row>
    <row r="127" spans="2:2" ht="12.75">
      <c r="B127" s="29"/>
    </row>
    <row r="128" spans="2:2" ht="12.75">
      <c r="B128" s="29"/>
    </row>
    <row r="129" spans="2:2" ht="12.75">
      <c r="B129" s="29"/>
    </row>
    <row r="130" spans="2:2" ht="12.75">
      <c r="B130" s="29"/>
    </row>
    <row r="131" spans="2:2" ht="12.75">
      <c r="B131" s="29"/>
    </row>
    <row r="132" spans="2:2" ht="12.75">
      <c r="B132" s="29"/>
    </row>
    <row r="133" spans="2:2" ht="12.75">
      <c r="B133" s="29"/>
    </row>
    <row r="134" spans="2:2" ht="12.75">
      <c r="B134" s="29"/>
    </row>
    <row r="135" spans="2:2" ht="12.75">
      <c r="B135" s="29"/>
    </row>
    <row r="136" spans="2:2" ht="12.75">
      <c r="B136" s="29"/>
    </row>
    <row r="137" spans="2:2" ht="12.75">
      <c r="B137" s="29"/>
    </row>
    <row r="138" spans="2:2" ht="12.75">
      <c r="B138" s="29"/>
    </row>
    <row r="139" spans="2:2" ht="12.75">
      <c r="B139" s="29"/>
    </row>
    <row r="140" spans="2:2" ht="12.75">
      <c r="B140" s="29"/>
    </row>
    <row r="141" spans="2:2" ht="12.75">
      <c r="B141" s="29"/>
    </row>
    <row r="142" spans="2:2" ht="12.75">
      <c r="B142" s="29"/>
    </row>
    <row r="143" spans="2:2" ht="12.75">
      <c r="B143" s="29"/>
    </row>
    <row r="144" spans="2:2" ht="12.75">
      <c r="B144" s="29"/>
    </row>
    <row r="145" spans="2:2" ht="12.75">
      <c r="B145" s="29"/>
    </row>
    <row r="146" spans="2:2" ht="12.75">
      <c r="B146" s="29"/>
    </row>
    <row r="147" spans="2:2" ht="12.75">
      <c r="B147" s="29"/>
    </row>
    <row r="148" spans="2:2" ht="12.75">
      <c r="B148" s="29"/>
    </row>
    <row r="149" spans="2:2" ht="12.75">
      <c r="B149" s="29"/>
    </row>
    <row r="150" spans="2:2" ht="12.75">
      <c r="B150" s="29"/>
    </row>
    <row r="151" spans="2:2" ht="12.75">
      <c r="B151" s="29"/>
    </row>
    <row r="152" spans="2:2" ht="12.75">
      <c r="B152" s="29"/>
    </row>
    <row r="153" spans="2:2" ht="12.75">
      <c r="B153" s="29"/>
    </row>
    <row r="154" spans="2:2" ht="12.75">
      <c r="B154" s="29"/>
    </row>
    <row r="155" spans="2:2" ht="12.75">
      <c r="B155" s="29"/>
    </row>
    <row r="156" spans="2:2" ht="12.75">
      <c r="B156" s="29"/>
    </row>
    <row r="157" spans="2:2" ht="12.75">
      <c r="B157" s="29"/>
    </row>
    <row r="158" spans="2:2" ht="12.75">
      <c r="B158" s="29"/>
    </row>
    <row r="159" spans="2:2" ht="12.75">
      <c r="B159" s="29"/>
    </row>
    <row r="160" spans="2:2" ht="12.75">
      <c r="B160" s="29"/>
    </row>
    <row r="161" spans="2:2" ht="12.75">
      <c r="B161" s="29"/>
    </row>
    <row r="162" spans="2:2" ht="12.75">
      <c r="B162" s="29"/>
    </row>
    <row r="163" spans="2:2" ht="12.75">
      <c r="B163" s="29"/>
    </row>
    <row r="164" spans="2:2" ht="12.75">
      <c r="B164" s="29"/>
    </row>
    <row r="165" spans="2:2" ht="12.75">
      <c r="B165" s="29"/>
    </row>
    <row r="166" spans="2:2" ht="12.75">
      <c r="B166" s="29"/>
    </row>
    <row r="167" spans="2:2" ht="12.75">
      <c r="B167" s="29"/>
    </row>
    <row r="168" spans="2:2" ht="12.75">
      <c r="B168" s="29"/>
    </row>
    <row r="169" spans="2:2" ht="12.75">
      <c r="B169" s="29"/>
    </row>
    <row r="170" spans="2:2" ht="12.75">
      <c r="B170" s="29"/>
    </row>
    <row r="171" spans="2:2" ht="12.75">
      <c r="B171" s="29"/>
    </row>
    <row r="172" spans="2:2" ht="12.75">
      <c r="B172" s="29"/>
    </row>
    <row r="173" spans="2:2" ht="12.75">
      <c r="B173" s="29"/>
    </row>
    <row r="174" spans="2:2" ht="12.75">
      <c r="B174" s="29"/>
    </row>
    <row r="175" spans="2:2" ht="12.75">
      <c r="B175" s="29"/>
    </row>
    <row r="176" spans="2:2" ht="12.75">
      <c r="B176" s="29"/>
    </row>
    <row r="177" spans="2:2" ht="12.75">
      <c r="B177" s="29"/>
    </row>
    <row r="178" spans="2:2" ht="12.75">
      <c r="B178" s="29"/>
    </row>
    <row r="179" spans="2:2" ht="12.75">
      <c r="B179" s="29"/>
    </row>
    <row r="180" spans="2:2" ht="12.75">
      <c r="B180" s="29"/>
    </row>
    <row r="181" spans="2:2" ht="12.75">
      <c r="B181" s="29"/>
    </row>
    <row r="182" spans="2:2" ht="12.75">
      <c r="B182" s="29"/>
    </row>
    <row r="183" spans="2:2" ht="12.75">
      <c r="B183" s="29"/>
    </row>
    <row r="184" spans="2:2" ht="12.75">
      <c r="B184" s="29"/>
    </row>
    <row r="185" spans="2:2" ht="12.75">
      <c r="B185" s="29"/>
    </row>
    <row r="186" spans="2:2" ht="12.75">
      <c r="B186" s="29"/>
    </row>
    <row r="187" spans="2:2" ht="12.75">
      <c r="B187" s="29"/>
    </row>
    <row r="188" spans="2:2" ht="12.75">
      <c r="B188" s="29"/>
    </row>
    <row r="189" spans="2:2" ht="12.75">
      <c r="B189" s="29"/>
    </row>
    <row r="190" spans="2:2" ht="12.75">
      <c r="B190" s="29"/>
    </row>
    <row r="191" spans="2:2" ht="12.75">
      <c r="B191" s="29"/>
    </row>
    <row r="192" spans="2:2" ht="12.75">
      <c r="B192" s="29"/>
    </row>
    <row r="193" spans="2:2" ht="12.75">
      <c r="B193" s="29"/>
    </row>
    <row r="194" spans="2:2" ht="12.75">
      <c r="B194" s="29"/>
    </row>
    <row r="195" spans="2:2" ht="12.75">
      <c r="B195" s="29"/>
    </row>
    <row r="196" spans="2:2" ht="12.75">
      <c r="B196" s="29"/>
    </row>
    <row r="197" spans="2:2" ht="12.75">
      <c r="B197" s="29"/>
    </row>
    <row r="198" spans="2:2" ht="12.75">
      <c r="B198" s="29"/>
    </row>
    <row r="199" spans="2:2" ht="12.75">
      <c r="B199" s="29"/>
    </row>
    <row r="200" spans="2:2" ht="12.75">
      <c r="B200" s="29"/>
    </row>
    <row r="201" spans="2:2" ht="12.75">
      <c r="B201" s="29"/>
    </row>
    <row r="202" spans="2:2" ht="12.75">
      <c r="B202" s="29"/>
    </row>
    <row r="203" spans="2:2" ht="12.75">
      <c r="B203" s="29"/>
    </row>
    <row r="204" spans="2:2" ht="12.75">
      <c r="B204" s="29"/>
    </row>
    <row r="205" spans="2:2" ht="12.75">
      <c r="B205" s="29"/>
    </row>
    <row r="206" spans="2:2" ht="12.75">
      <c r="B206" s="29"/>
    </row>
    <row r="207" spans="2:2" ht="12.75">
      <c r="B207" s="29"/>
    </row>
    <row r="208" spans="2:2" ht="12.75">
      <c r="B208" s="29"/>
    </row>
    <row r="209" spans="2:2" ht="12.75">
      <c r="B209" s="29"/>
    </row>
    <row r="210" spans="2:2" ht="12.75">
      <c r="B210" s="29"/>
    </row>
    <row r="211" spans="2:2" ht="12.75">
      <c r="B211" s="29"/>
    </row>
    <row r="212" spans="2:2" ht="12.75">
      <c r="B212" s="29"/>
    </row>
    <row r="213" spans="2:2" ht="12.75">
      <c r="B213" s="29"/>
    </row>
    <row r="214" spans="2:2" ht="12.75">
      <c r="B214" s="29"/>
    </row>
    <row r="215" spans="2:2" ht="12.75">
      <c r="B215" s="29"/>
    </row>
    <row r="216" spans="2:2" ht="12.75">
      <c r="B216" s="29"/>
    </row>
    <row r="217" spans="2:2" ht="12.75">
      <c r="B217" s="29"/>
    </row>
    <row r="218" spans="2:2" ht="12.75">
      <c r="B218" s="29"/>
    </row>
    <row r="219" spans="2:2" ht="12.75">
      <c r="B219" s="29"/>
    </row>
    <row r="220" spans="2:2" ht="12.75">
      <c r="B220" s="29"/>
    </row>
    <row r="221" spans="2:2" ht="12.75">
      <c r="B221" s="29"/>
    </row>
    <row r="222" spans="2:2" ht="12.75">
      <c r="B222" s="29"/>
    </row>
    <row r="223" spans="2:2" ht="12.75">
      <c r="B223" s="29"/>
    </row>
    <row r="224" spans="2:2" ht="12.75">
      <c r="B224" s="29"/>
    </row>
    <row r="225" spans="2:2" ht="12.75">
      <c r="B225" s="29"/>
    </row>
    <row r="226" spans="2:2" ht="12.75">
      <c r="B226" s="29"/>
    </row>
    <row r="227" spans="2:2" ht="12.75">
      <c r="B227" s="29"/>
    </row>
    <row r="228" spans="2:2" ht="12.75">
      <c r="B228" s="29"/>
    </row>
    <row r="229" spans="2:2" ht="12.75">
      <c r="B229" s="29"/>
    </row>
    <row r="230" spans="2:2" ht="12.75">
      <c r="B230" s="29"/>
    </row>
    <row r="231" spans="2:2" ht="12.75">
      <c r="B231" s="29"/>
    </row>
    <row r="232" spans="2:2" ht="12.75">
      <c r="B232" s="29"/>
    </row>
    <row r="233" spans="2:2" ht="12.75">
      <c r="B233" s="29"/>
    </row>
    <row r="234" spans="2:2" ht="12.75">
      <c r="B234" s="29"/>
    </row>
    <row r="235" spans="2:2" ht="12.75">
      <c r="B235" s="29"/>
    </row>
    <row r="236" spans="2:2" ht="12.75">
      <c r="B236" s="29"/>
    </row>
    <row r="237" spans="2:2" ht="12.75">
      <c r="B237" s="29"/>
    </row>
    <row r="238" spans="2:2" ht="12.75">
      <c r="B238" s="29"/>
    </row>
    <row r="239" spans="2:2" ht="12.75">
      <c r="B239" s="29"/>
    </row>
    <row r="240" spans="2:2" ht="12.75">
      <c r="B240" s="29"/>
    </row>
    <row r="241" spans="2:2" ht="12.75">
      <c r="B241" s="29"/>
    </row>
    <row r="242" spans="2:2" ht="12.75">
      <c r="B242" s="29"/>
    </row>
    <row r="243" spans="2:2" ht="12.75">
      <c r="B243" s="29"/>
    </row>
    <row r="244" spans="2:2" ht="12.75">
      <c r="B244" s="29"/>
    </row>
    <row r="245" spans="2:2" ht="12.75">
      <c r="B245" s="29"/>
    </row>
    <row r="246" spans="2:2" ht="12.75">
      <c r="B246" s="29"/>
    </row>
    <row r="247" spans="2:2" ht="12.75">
      <c r="B247" s="29"/>
    </row>
    <row r="248" spans="2:2" ht="12.75">
      <c r="B248" s="29"/>
    </row>
    <row r="249" spans="2:2" ht="12.75">
      <c r="B249" s="29"/>
    </row>
    <row r="250" spans="2:2" ht="12.75">
      <c r="B250" s="29"/>
    </row>
    <row r="251" spans="2:2" ht="12.75">
      <c r="B251" s="29"/>
    </row>
    <row r="252" spans="2:2" ht="12.75">
      <c r="B252" s="29"/>
    </row>
    <row r="253" spans="2:2" ht="12.75">
      <c r="B253" s="29"/>
    </row>
    <row r="254" spans="2:2" ht="12.75">
      <c r="B254" s="29"/>
    </row>
    <row r="255" spans="2:2" ht="12.75">
      <c r="B255" s="29"/>
    </row>
    <row r="256" spans="2:2" ht="12.75">
      <c r="B256" s="29"/>
    </row>
    <row r="257" spans="2:2" ht="12.75">
      <c r="B257" s="29"/>
    </row>
    <row r="258" spans="2:2" ht="12.75">
      <c r="B258" s="29"/>
    </row>
    <row r="259" spans="2:2" ht="12.75">
      <c r="B259" s="29"/>
    </row>
    <row r="260" spans="2:2" ht="12.75">
      <c r="B260" s="29"/>
    </row>
    <row r="261" spans="2:2" ht="12.75">
      <c r="B261" s="29"/>
    </row>
    <row r="262" spans="2:2" ht="12.75">
      <c r="B262" s="29"/>
    </row>
    <row r="263" spans="2:2" ht="12.75">
      <c r="B263" s="29"/>
    </row>
    <row r="264" spans="2:2" ht="12.75">
      <c r="B264" s="29"/>
    </row>
    <row r="265" spans="2:2" ht="12.75">
      <c r="B265" s="29"/>
    </row>
    <row r="266" spans="2:2" ht="12.75">
      <c r="B266" s="29"/>
    </row>
    <row r="267" spans="2:2" ht="12.75">
      <c r="B267" s="29"/>
    </row>
    <row r="268" spans="2:2" ht="12.75">
      <c r="B268" s="29"/>
    </row>
    <row r="269" spans="2:2" ht="12.75">
      <c r="B269" s="29"/>
    </row>
    <row r="270" spans="2:2" ht="12.75">
      <c r="B270" s="29"/>
    </row>
    <row r="271" spans="2:2" ht="12.75">
      <c r="B271" s="29"/>
    </row>
    <row r="272" spans="2:2" ht="12.75">
      <c r="B272" s="29"/>
    </row>
    <row r="273" spans="2:2" ht="12.75">
      <c r="B273" s="29"/>
    </row>
    <row r="274" spans="2:2" ht="12.75">
      <c r="B274" s="29"/>
    </row>
    <row r="275" spans="2:2" ht="12.75">
      <c r="B275" s="29"/>
    </row>
    <row r="276" spans="2:2" ht="12.75">
      <c r="B276" s="29"/>
    </row>
    <row r="277" spans="2:2" ht="12.75">
      <c r="B277" s="29"/>
    </row>
    <row r="278" spans="2:2" ht="12.75">
      <c r="B278" s="29"/>
    </row>
    <row r="279" spans="2:2" ht="12.75">
      <c r="B279" s="29"/>
    </row>
    <row r="280" spans="2:2" ht="12.75">
      <c r="B280" s="29"/>
    </row>
    <row r="281" spans="2:2" ht="12.75">
      <c r="B281" s="29"/>
    </row>
    <row r="282" spans="2:2" ht="12.75">
      <c r="B282" s="29"/>
    </row>
    <row r="283" spans="2:2" ht="12.75">
      <c r="B283" s="29"/>
    </row>
    <row r="284" spans="2:2" ht="12.75">
      <c r="B284" s="29"/>
    </row>
    <row r="285" spans="2:2" ht="12.75">
      <c r="B285" s="29"/>
    </row>
    <row r="286" spans="2:2" ht="12.75">
      <c r="B286" s="29"/>
    </row>
    <row r="287" spans="2:2" ht="12.75">
      <c r="B287" s="29"/>
    </row>
    <row r="288" spans="2:2" ht="12.75">
      <c r="B288" s="29"/>
    </row>
    <row r="289" spans="2:2" ht="12.75">
      <c r="B289" s="29"/>
    </row>
    <row r="290" spans="2:2" ht="12.75">
      <c r="B290" s="29"/>
    </row>
    <row r="291" spans="2:2" ht="12.75">
      <c r="B291" s="29"/>
    </row>
    <row r="292" spans="2:2" ht="12.75">
      <c r="B292" s="29"/>
    </row>
    <row r="293" spans="2:2" ht="12.75">
      <c r="B293" s="29"/>
    </row>
    <row r="294" spans="2:2" ht="12.75">
      <c r="B294" s="29"/>
    </row>
    <row r="295" spans="2:2" ht="12.75">
      <c r="B295" s="29"/>
    </row>
    <row r="296" spans="2:2" ht="12.75">
      <c r="B296" s="29"/>
    </row>
    <row r="297" spans="2:2" ht="12.75">
      <c r="B297" s="29"/>
    </row>
    <row r="298" spans="2:2" ht="12.75">
      <c r="B298" s="29"/>
    </row>
    <row r="299" spans="2:2" ht="12.75">
      <c r="B299" s="29"/>
    </row>
    <row r="300" spans="2:2" ht="12.75">
      <c r="B300" s="29"/>
    </row>
    <row r="301" spans="2:2" ht="12.75">
      <c r="B301" s="29"/>
    </row>
    <row r="302" spans="2:2" ht="12.75">
      <c r="B302" s="29"/>
    </row>
    <row r="303" spans="2:2" ht="12.75">
      <c r="B303" s="29"/>
    </row>
    <row r="304" spans="2:2" ht="12.75">
      <c r="B304" s="29"/>
    </row>
    <row r="305" spans="2:2" ht="12.75">
      <c r="B305" s="29"/>
    </row>
    <row r="306" spans="2:2" ht="12.75">
      <c r="B306" s="29"/>
    </row>
    <row r="307" spans="2:2" ht="12.75">
      <c r="B307" s="29"/>
    </row>
    <row r="308" spans="2:2" ht="12.75">
      <c r="B308" s="29"/>
    </row>
    <row r="309" spans="2:2" ht="12.75">
      <c r="B309" s="29"/>
    </row>
    <row r="310" spans="2:2" ht="12.75">
      <c r="B310" s="29"/>
    </row>
    <row r="311" spans="2:2" ht="12.75">
      <c r="B311" s="29"/>
    </row>
    <row r="312" spans="2:2" ht="12.75">
      <c r="B312" s="29"/>
    </row>
    <row r="313" spans="2:2" ht="12.75">
      <c r="B313" s="29"/>
    </row>
    <row r="314" spans="2:2" ht="12.75">
      <c r="B314" s="29"/>
    </row>
    <row r="315" spans="2:2" ht="12.75">
      <c r="B315" s="29"/>
    </row>
    <row r="316" spans="2:2" ht="12.75">
      <c r="B316" s="29"/>
    </row>
    <row r="317" spans="2:2" ht="12.75">
      <c r="B317" s="29"/>
    </row>
    <row r="318" spans="2:2" ht="12.75">
      <c r="B318" s="29"/>
    </row>
    <row r="319" spans="2:2" ht="12.75">
      <c r="B319" s="29"/>
    </row>
    <row r="320" spans="2:2" ht="12.75">
      <c r="B320" s="29"/>
    </row>
    <row r="321" spans="2:2" ht="12.75">
      <c r="B321" s="29"/>
    </row>
    <row r="322" spans="2:2" ht="12.75">
      <c r="B322" s="29"/>
    </row>
    <row r="323" spans="2:2" ht="12.75">
      <c r="B323" s="29"/>
    </row>
    <row r="324" spans="2:2" ht="12.75">
      <c r="B324" s="29"/>
    </row>
    <row r="325" spans="2:2" ht="12.75">
      <c r="B325" s="29"/>
    </row>
    <row r="326" spans="2:2" ht="12.75">
      <c r="B326" s="29"/>
    </row>
    <row r="327" spans="2:2" ht="12.75">
      <c r="B327" s="29"/>
    </row>
    <row r="328" spans="2:2" ht="12.75">
      <c r="B328" s="29"/>
    </row>
    <row r="329" spans="2:2" ht="12.75">
      <c r="B329" s="29"/>
    </row>
    <row r="330" spans="2:2" ht="12.75">
      <c r="B330" s="29"/>
    </row>
    <row r="331" spans="2:2" ht="12.75">
      <c r="B331" s="29"/>
    </row>
    <row r="332" spans="2:2" ht="12.75">
      <c r="B332" s="29"/>
    </row>
    <row r="333" spans="2:2" ht="12.75">
      <c r="B333" s="29"/>
    </row>
    <row r="334" spans="2:2" ht="12.75">
      <c r="B334" s="29"/>
    </row>
    <row r="335" spans="2:2" ht="12.75">
      <c r="B335" s="29"/>
    </row>
    <row r="336" spans="2:2" ht="12.75">
      <c r="B336" s="29"/>
    </row>
    <row r="337" spans="2:2" ht="12.75">
      <c r="B337" s="29"/>
    </row>
    <row r="338" spans="2:2" ht="12.75">
      <c r="B338" s="29"/>
    </row>
    <row r="339" spans="2:2" ht="12.75">
      <c r="B339" s="29"/>
    </row>
    <row r="340" spans="2:2" ht="12.75">
      <c r="B340" s="29"/>
    </row>
    <row r="341" spans="2:2" ht="12.75">
      <c r="B341" s="29"/>
    </row>
    <row r="342" spans="2:2" ht="12.75">
      <c r="B342" s="29"/>
    </row>
    <row r="343" spans="2:2" ht="12.75">
      <c r="B343" s="29"/>
    </row>
    <row r="344" spans="2:2" ht="12.75">
      <c r="B344" s="29"/>
    </row>
    <row r="345" spans="2:2" ht="12.75">
      <c r="B345" s="29"/>
    </row>
    <row r="346" spans="2:2" ht="12.75">
      <c r="B346" s="29"/>
    </row>
    <row r="347" spans="2:2" ht="12.75">
      <c r="B347" s="29"/>
    </row>
    <row r="348" spans="2:2" ht="12.75">
      <c r="B348" s="29"/>
    </row>
    <row r="349" spans="2:2" ht="12.75">
      <c r="B349" s="29"/>
    </row>
    <row r="350" spans="2:2" ht="12.75">
      <c r="B350" s="29"/>
    </row>
    <row r="351" spans="2:2" ht="12.75">
      <c r="B351" s="29"/>
    </row>
    <row r="352" spans="2:2" ht="12.75">
      <c r="B352" s="29"/>
    </row>
    <row r="353" spans="2:2" ht="12.75">
      <c r="B353" s="29"/>
    </row>
    <row r="354" spans="2:2" ht="12.75">
      <c r="B354" s="29"/>
    </row>
    <row r="355" spans="2:2" ht="12.75">
      <c r="B355" s="29"/>
    </row>
    <row r="356" spans="2:2" ht="12.75">
      <c r="B356" s="29"/>
    </row>
    <row r="357" spans="2:2" ht="12.75">
      <c r="B357" s="29"/>
    </row>
    <row r="358" spans="2:2" ht="12.75">
      <c r="B358" s="29"/>
    </row>
    <row r="359" spans="2:2" ht="12.75">
      <c r="B359" s="29"/>
    </row>
    <row r="360" spans="2:2" ht="12.75">
      <c r="B360" s="29"/>
    </row>
    <row r="361" spans="2:2" ht="12.75">
      <c r="B361" s="29"/>
    </row>
    <row r="362" spans="2:2" ht="12.75">
      <c r="B362" s="29"/>
    </row>
    <row r="363" spans="2:2" ht="12.75">
      <c r="B363" s="29"/>
    </row>
    <row r="364" spans="2:2" ht="12.75">
      <c r="B364" s="29"/>
    </row>
    <row r="365" spans="2:2" ht="12.75">
      <c r="B365" s="29"/>
    </row>
    <row r="366" spans="2:2" ht="12.75">
      <c r="B366" s="29"/>
    </row>
    <row r="367" spans="2:2" ht="12.75">
      <c r="B367" s="29"/>
    </row>
    <row r="368" spans="2:2" ht="12.75">
      <c r="B368" s="29"/>
    </row>
    <row r="369" spans="2:2" ht="12.75">
      <c r="B369" s="29"/>
    </row>
    <row r="370" spans="2:2" ht="12.75">
      <c r="B370" s="29"/>
    </row>
    <row r="371" spans="2:2" ht="12.75">
      <c r="B371" s="29"/>
    </row>
    <row r="372" spans="2:2" ht="12.75">
      <c r="B372" s="29"/>
    </row>
    <row r="373" spans="2:2" ht="12.75">
      <c r="B373" s="29"/>
    </row>
    <row r="374" spans="2:2" ht="12.75">
      <c r="B374" s="29"/>
    </row>
    <row r="375" spans="2:2" ht="12.75">
      <c r="B375" s="29"/>
    </row>
    <row r="376" spans="2:2" ht="12.75">
      <c r="B376" s="29"/>
    </row>
    <row r="377" spans="2:2" ht="12.75">
      <c r="B377" s="29"/>
    </row>
    <row r="378" spans="2:2" ht="12.75">
      <c r="B378" s="29"/>
    </row>
    <row r="379" spans="2:2" ht="12.75">
      <c r="B379" s="29"/>
    </row>
    <row r="380" spans="2:2" ht="12.75">
      <c r="B380" s="29"/>
    </row>
    <row r="381" spans="2:2" ht="12.75">
      <c r="B381" s="29"/>
    </row>
    <row r="382" spans="2:2" ht="12.75">
      <c r="B382" s="29"/>
    </row>
    <row r="383" spans="2:2" ht="12.75">
      <c r="B383" s="29"/>
    </row>
    <row r="384" spans="2:2" ht="12.75">
      <c r="B384" s="29"/>
    </row>
    <row r="385" spans="2:2" ht="12.75">
      <c r="B385" s="29"/>
    </row>
    <row r="386" spans="2:2" ht="12.75">
      <c r="B386" s="29"/>
    </row>
    <row r="387" spans="2:2" ht="12.75">
      <c r="B387" s="29"/>
    </row>
    <row r="388" spans="2:2" ht="12.75">
      <c r="B388" s="29"/>
    </row>
    <row r="389" spans="2:2" ht="12.75">
      <c r="B389" s="29"/>
    </row>
    <row r="390" spans="2:2" ht="12.75">
      <c r="B390" s="29"/>
    </row>
    <row r="391" spans="2:2" ht="12.75">
      <c r="B391" s="29"/>
    </row>
    <row r="392" spans="2:2" ht="12.75">
      <c r="B392" s="29"/>
    </row>
    <row r="393" spans="2:2" ht="12.75">
      <c r="B393" s="29"/>
    </row>
    <row r="394" spans="2:2" ht="12.75">
      <c r="B394" s="29"/>
    </row>
    <row r="395" spans="2:2" ht="12.75">
      <c r="B395" s="29"/>
    </row>
    <row r="396" spans="2:2" ht="12.75">
      <c r="B396" s="29"/>
    </row>
    <row r="397" spans="2:2" ht="12.75">
      <c r="B397" s="29"/>
    </row>
    <row r="398" spans="2:2" ht="12.75">
      <c r="B398" s="29"/>
    </row>
    <row r="399" spans="2:2" ht="12.75">
      <c r="B399" s="29"/>
    </row>
    <row r="400" spans="2:2" ht="12.75">
      <c r="B400" s="29"/>
    </row>
    <row r="401" spans="2:2" ht="12.75">
      <c r="B401" s="29"/>
    </row>
    <row r="402" spans="2:2" ht="12.75">
      <c r="B402" s="29"/>
    </row>
    <row r="403" spans="2:2" ht="12.75">
      <c r="B403" s="29"/>
    </row>
    <row r="404" spans="2:2" ht="12.75">
      <c r="B404" s="29"/>
    </row>
    <row r="405" spans="2:2" ht="12.75">
      <c r="B405" s="29"/>
    </row>
    <row r="406" spans="2:2" ht="12.75">
      <c r="B406" s="29"/>
    </row>
    <row r="407" spans="2:2" ht="12.75">
      <c r="B407" s="29"/>
    </row>
    <row r="408" spans="2:2" ht="12.75">
      <c r="B408" s="29"/>
    </row>
    <row r="409" spans="2:2" ht="12.75">
      <c r="B409" s="29"/>
    </row>
    <row r="410" spans="2:2" ht="12.75">
      <c r="B410" s="29"/>
    </row>
    <row r="411" spans="2:2" ht="12.75">
      <c r="B411" s="29"/>
    </row>
    <row r="412" spans="2:2" ht="12.75">
      <c r="B412" s="29"/>
    </row>
    <row r="413" spans="2:2" ht="12.75">
      <c r="B413" s="29"/>
    </row>
    <row r="414" spans="2:2" ht="12.75">
      <c r="B414" s="29"/>
    </row>
    <row r="415" spans="2:2" ht="12.75">
      <c r="B415" s="29"/>
    </row>
    <row r="416" spans="2:2" ht="12.75">
      <c r="B416" s="29"/>
    </row>
    <row r="417" spans="2:2" ht="12.75">
      <c r="B417" s="29"/>
    </row>
    <row r="418" spans="2:2" ht="12.75">
      <c r="B418" s="29"/>
    </row>
    <row r="419" spans="2:2" ht="12.75">
      <c r="B419" s="29"/>
    </row>
    <row r="420" spans="2:2" ht="12.75">
      <c r="B420" s="29"/>
    </row>
    <row r="421" spans="2:2" ht="12.75">
      <c r="B421" s="29"/>
    </row>
    <row r="422" spans="2:2" ht="12.75">
      <c r="B422" s="29"/>
    </row>
    <row r="423" spans="2:2" ht="12.75">
      <c r="B423" s="29"/>
    </row>
    <row r="424" spans="2:2" ht="12.75">
      <c r="B424" s="29"/>
    </row>
    <row r="425" spans="2:2" ht="12.75">
      <c r="B425" s="29"/>
    </row>
    <row r="426" spans="2:2" ht="12.75">
      <c r="B426" s="29"/>
    </row>
    <row r="427" spans="2:2" ht="12.75">
      <c r="B427" s="29"/>
    </row>
    <row r="428" spans="2:2" ht="12.75">
      <c r="B428" s="29"/>
    </row>
    <row r="429" spans="2:2" ht="12.75">
      <c r="B429" s="29"/>
    </row>
    <row r="430" spans="2:2" ht="12.75">
      <c r="B430" s="29"/>
    </row>
    <row r="431" spans="2:2" ht="12.75">
      <c r="B431" s="29"/>
    </row>
    <row r="432" spans="2:2" ht="12.75">
      <c r="B432" s="29"/>
    </row>
    <row r="433" spans="2:2" ht="12.75">
      <c r="B433" s="29"/>
    </row>
    <row r="434" spans="2:2" ht="12.75">
      <c r="B434" s="29"/>
    </row>
    <row r="435" spans="2:2" ht="12.75">
      <c r="B435" s="29"/>
    </row>
    <row r="436" spans="2:2" ht="12.75">
      <c r="B436" s="29"/>
    </row>
    <row r="437" spans="2:2" ht="12.75">
      <c r="B437" s="29"/>
    </row>
    <row r="438" spans="2:2" ht="12.75">
      <c r="B438" s="29"/>
    </row>
    <row r="439" spans="2:2" ht="12.75">
      <c r="B439" s="29"/>
    </row>
    <row r="440" spans="2:2" ht="12.75">
      <c r="B440" s="29"/>
    </row>
    <row r="441" spans="2:2" ht="12.75">
      <c r="B441" s="29"/>
    </row>
    <row r="442" spans="2:2" ht="12.75">
      <c r="B442" s="29"/>
    </row>
    <row r="443" spans="2:2" ht="12.75">
      <c r="B443" s="29"/>
    </row>
    <row r="444" spans="2:2" ht="12.75">
      <c r="B444" s="29"/>
    </row>
    <row r="445" spans="2:2" ht="12.75">
      <c r="B445" s="29"/>
    </row>
    <row r="446" spans="2:2" ht="12.75">
      <c r="B446" s="29"/>
    </row>
    <row r="447" spans="2:2" ht="12.75">
      <c r="B447" s="29"/>
    </row>
    <row r="448" spans="2:2" ht="12.75">
      <c r="B448" s="29"/>
    </row>
    <row r="449" spans="2:2" ht="12.75">
      <c r="B449" s="29"/>
    </row>
    <row r="450" spans="2:2" ht="12.75">
      <c r="B450" s="29"/>
    </row>
    <row r="451" spans="2:2" ht="12.75">
      <c r="B451" s="29"/>
    </row>
    <row r="452" spans="2:2" ht="12.75">
      <c r="B452" s="29"/>
    </row>
    <row r="453" spans="2:2" ht="12.75">
      <c r="B453" s="29"/>
    </row>
    <row r="454" spans="2:2" ht="12.75">
      <c r="B454" s="29"/>
    </row>
    <row r="455" spans="2:2" ht="12.75">
      <c r="B455" s="29"/>
    </row>
    <row r="456" spans="2:2" ht="12.75">
      <c r="B456" s="29"/>
    </row>
    <row r="457" spans="2:2" ht="12.75">
      <c r="B457" s="29"/>
    </row>
    <row r="458" spans="2:2" ht="12.75">
      <c r="B458" s="29"/>
    </row>
    <row r="459" spans="2:2" ht="12.75">
      <c r="B459" s="29"/>
    </row>
    <row r="460" spans="2:2" ht="12.75">
      <c r="B460" s="29"/>
    </row>
    <row r="461" spans="2:2" ht="12.75">
      <c r="B461" s="29"/>
    </row>
    <row r="462" spans="2:2" ht="12.75">
      <c r="B462" s="29"/>
    </row>
    <row r="463" spans="2:2" ht="12.75">
      <c r="B463" s="29"/>
    </row>
    <row r="464" spans="2:2" ht="12.75">
      <c r="B464" s="29"/>
    </row>
    <row r="465" spans="2:2" ht="12.75">
      <c r="B465" s="29"/>
    </row>
    <row r="466" spans="2:2" ht="12.75">
      <c r="B466" s="29"/>
    </row>
    <row r="467" spans="2:2" ht="12.75">
      <c r="B467" s="29"/>
    </row>
    <row r="468" spans="2:2" ht="12.75">
      <c r="B468" s="29"/>
    </row>
    <row r="469" spans="2:2" ht="12.75">
      <c r="B469" s="29"/>
    </row>
    <row r="470" spans="2:2" ht="12.75">
      <c r="B470" s="29"/>
    </row>
    <row r="471" spans="2:2" ht="12.75">
      <c r="B471" s="29"/>
    </row>
    <row r="472" spans="2:2" ht="12.75">
      <c r="B472" s="29"/>
    </row>
    <row r="473" spans="2:2" ht="12.75">
      <c r="B473" s="29"/>
    </row>
    <row r="474" spans="2:2" ht="12.75">
      <c r="B474" s="29"/>
    </row>
    <row r="475" spans="2:2" ht="12.75">
      <c r="B475" s="29"/>
    </row>
    <row r="476" spans="2:2" ht="12.75">
      <c r="B476" s="29"/>
    </row>
    <row r="477" spans="2:2" ht="12.75">
      <c r="B477" s="29"/>
    </row>
    <row r="478" spans="2:2" ht="12.75">
      <c r="B478" s="29"/>
    </row>
    <row r="479" spans="2:2" ht="12.75">
      <c r="B479" s="29"/>
    </row>
    <row r="480" spans="2:2" ht="12.75">
      <c r="B480" s="29"/>
    </row>
    <row r="481" spans="2:2" ht="12.75">
      <c r="B481" s="29"/>
    </row>
    <row r="482" spans="2:2" ht="12.75">
      <c r="B482" s="29"/>
    </row>
    <row r="483" spans="2:2" ht="12.75">
      <c r="B483" s="29"/>
    </row>
    <row r="484" spans="2:2" ht="12.75">
      <c r="B484" s="29"/>
    </row>
    <row r="485" spans="2:2" ht="12.75">
      <c r="B485" s="29"/>
    </row>
    <row r="486" spans="2:2" ht="12.75">
      <c r="B486" s="29"/>
    </row>
    <row r="487" spans="2:2" ht="12.75">
      <c r="B487" s="29"/>
    </row>
    <row r="488" spans="2:2" ht="12.75">
      <c r="B488" s="29"/>
    </row>
    <row r="489" spans="2:2" ht="12.75">
      <c r="B489" s="29"/>
    </row>
    <row r="490" spans="2:2" ht="12.75">
      <c r="B490" s="29"/>
    </row>
    <row r="491" spans="2:2" ht="12.75">
      <c r="B491" s="29"/>
    </row>
    <row r="492" spans="2:2" ht="12.75">
      <c r="B492" s="29"/>
    </row>
    <row r="493" spans="2:2" ht="12.75">
      <c r="B493" s="29"/>
    </row>
    <row r="494" spans="2:2" ht="12.75">
      <c r="B494" s="29"/>
    </row>
    <row r="495" spans="2:2" ht="12.75">
      <c r="B495" s="29"/>
    </row>
    <row r="496" spans="2:2" ht="12.75">
      <c r="B496" s="29"/>
    </row>
    <row r="497" spans="2:2" ht="12.75">
      <c r="B497" s="29"/>
    </row>
    <row r="498" spans="2:2" ht="12.75">
      <c r="B498" s="29"/>
    </row>
    <row r="499" spans="2:2" ht="12.75">
      <c r="B499" s="29"/>
    </row>
    <row r="500" spans="2:2" ht="12.75">
      <c r="B500" s="29"/>
    </row>
    <row r="501" spans="2:2" ht="12.75">
      <c r="B501" s="29"/>
    </row>
    <row r="502" spans="2:2" ht="12.75">
      <c r="B502" s="29"/>
    </row>
    <row r="503" spans="2:2" ht="12.75">
      <c r="B503" s="29"/>
    </row>
    <row r="504" spans="2:2" ht="12.75">
      <c r="B504" s="29"/>
    </row>
    <row r="505" spans="2:2" ht="12.75">
      <c r="B505" s="29"/>
    </row>
    <row r="506" spans="2:2" ht="12.75">
      <c r="B506" s="29"/>
    </row>
    <row r="507" spans="2:2" ht="12.75">
      <c r="B507" s="29"/>
    </row>
    <row r="508" spans="2:2" ht="12.75">
      <c r="B508" s="29"/>
    </row>
    <row r="509" spans="2:2" ht="12.75">
      <c r="B509" s="29"/>
    </row>
    <row r="510" spans="2:2" ht="12.75">
      <c r="B510" s="29"/>
    </row>
    <row r="511" spans="2:2" ht="12.75">
      <c r="B511" s="29"/>
    </row>
    <row r="512" spans="2:2" ht="12.75">
      <c r="B512" s="29"/>
    </row>
    <row r="513" spans="2:2" ht="12.75">
      <c r="B513" s="29"/>
    </row>
    <row r="514" spans="2:2" ht="12.75">
      <c r="B514" s="29"/>
    </row>
    <row r="515" spans="2:2" ht="12.75">
      <c r="B515" s="29"/>
    </row>
    <row r="516" spans="2:2" ht="12.75">
      <c r="B516" s="29"/>
    </row>
    <row r="517" spans="2:2" ht="12.75">
      <c r="B517" s="29"/>
    </row>
    <row r="518" spans="2:2" ht="12.75">
      <c r="B518" s="29"/>
    </row>
    <row r="519" spans="2:2" ht="12.75">
      <c r="B519" s="29"/>
    </row>
    <row r="520" spans="2:2" ht="12.75">
      <c r="B520" s="29"/>
    </row>
    <row r="521" spans="2:2" ht="12.75">
      <c r="B521" s="29"/>
    </row>
    <row r="522" spans="2:2" ht="12.75">
      <c r="B522" s="29"/>
    </row>
    <row r="523" spans="2:2" ht="12.75">
      <c r="B523" s="29"/>
    </row>
    <row r="524" spans="2:2" ht="12.75">
      <c r="B524" s="29"/>
    </row>
    <row r="525" spans="2:2" ht="12.75">
      <c r="B525" s="29"/>
    </row>
    <row r="526" spans="2:2" ht="12.75">
      <c r="B526" s="29"/>
    </row>
    <row r="527" spans="2:2" ht="12.75">
      <c r="B527" s="29"/>
    </row>
    <row r="528" spans="2:2" ht="12.75">
      <c r="B528" s="29"/>
    </row>
    <row r="529" spans="2:2" ht="12.75">
      <c r="B529" s="29"/>
    </row>
    <row r="530" spans="2:2" ht="12.75">
      <c r="B530" s="29"/>
    </row>
    <row r="531" spans="2:2" ht="12.75">
      <c r="B531" s="29"/>
    </row>
    <row r="532" spans="2:2" ht="12.75">
      <c r="B532" s="29"/>
    </row>
    <row r="533" spans="2:2" ht="12.75">
      <c r="B533" s="29"/>
    </row>
    <row r="534" spans="2:2" ht="12.75">
      <c r="B534" s="29"/>
    </row>
    <row r="535" spans="2:2" ht="12.75">
      <c r="B535" s="29"/>
    </row>
    <row r="536" spans="2:2" ht="12.75">
      <c r="B536" s="29"/>
    </row>
    <row r="537" spans="2:2" ht="12.75">
      <c r="B537" s="29"/>
    </row>
    <row r="538" spans="2:2" ht="12.75">
      <c r="B538" s="29"/>
    </row>
    <row r="539" spans="2:2" ht="12.75">
      <c r="B539" s="29"/>
    </row>
    <row r="540" spans="2:2" ht="12.75">
      <c r="B540" s="29"/>
    </row>
    <row r="541" spans="2:2" ht="12.75">
      <c r="B541" s="29"/>
    </row>
    <row r="542" spans="2:2" ht="12.75">
      <c r="B542" s="29"/>
    </row>
    <row r="543" spans="2:2" ht="12.75">
      <c r="B543" s="29"/>
    </row>
    <row r="544" spans="2:2" ht="12.75">
      <c r="B544" s="29"/>
    </row>
    <row r="545" spans="2:2" ht="12.75">
      <c r="B545" s="29"/>
    </row>
    <row r="546" spans="2:2" ht="12.75">
      <c r="B546" s="29"/>
    </row>
    <row r="547" spans="2:2" ht="12.75">
      <c r="B547" s="29"/>
    </row>
    <row r="548" spans="2:2" ht="12.75">
      <c r="B548" s="29"/>
    </row>
    <row r="549" spans="2:2" ht="12.75">
      <c r="B549" s="29"/>
    </row>
    <row r="550" spans="2:2" ht="12.75">
      <c r="B550" s="29"/>
    </row>
    <row r="551" spans="2:2" ht="12.75">
      <c r="B551" s="29"/>
    </row>
    <row r="552" spans="2:2" ht="12.75">
      <c r="B552" s="29"/>
    </row>
    <row r="553" spans="2:2" ht="12.75">
      <c r="B553" s="29"/>
    </row>
    <row r="554" spans="2:2" ht="12.75">
      <c r="B554" s="29"/>
    </row>
    <row r="555" spans="2:2" ht="12.75">
      <c r="B555" s="29"/>
    </row>
    <row r="556" spans="2:2" ht="12.75">
      <c r="B556" s="29"/>
    </row>
    <row r="557" spans="2:2" ht="12.75">
      <c r="B557" s="29"/>
    </row>
    <row r="558" spans="2:2" ht="12.75">
      <c r="B558" s="29"/>
    </row>
    <row r="559" spans="2:2" ht="12.75">
      <c r="B559" s="29"/>
    </row>
    <row r="560" spans="2:2" ht="12.75">
      <c r="B560" s="29"/>
    </row>
    <row r="561" spans="2:2" ht="12.75">
      <c r="B561" s="29"/>
    </row>
    <row r="562" spans="2:2" ht="12.75">
      <c r="B562" s="29"/>
    </row>
    <row r="563" spans="2:2" ht="12.75">
      <c r="B563" s="29"/>
    </row>
    <row r="564" spans="2:2" ht="12.75">
      <c r="B564" s="29"/>
    </row>
    <row r="565" spans="2:2" ht="12.75">
      <c r="B565" s="29"/>
    </row>
    <row r="566" spans="2:2" ht="12.75">
      <c r="B566" s="29"/>
    </row>
    <row r="567" spans="2:2" ht="12.75">
      <c r="B567" s="29"/>
    </row>
    <row r="568" spans="2:2" ht="12.75">
      <c r="B568" s="29"/>
    </row>
    <row r="569" spans="2:2" ht="12.75">
      <c r="B569" s="29"/>
    </row>
    <row r="570" spans="2:2" ht="12.75">
      <c r="B570" s="29"/>
    </row>
    <row r="571" spans="2:2" ht="12.75">
      <c r="B571" s="29"/>
    </row>
    <row r="572" spans="2:2" ht="12.75">
      <c r="B572" s="29"/>
    </row>
    <row r="573" spans="2:2" ht="12.75">
      <c r="B573" s="29"/>
    </row>
    <row r="574" spans="2:2" ht="12.75">
      <c r="B574" s="29"/>
    </row>
    <row r="575" spans="2:2" ht="12.75">
      <c r="B575" s="29"/>
    </row>
    <row r="576" spans="2:2" ht="12.75">
      <c r="B576" s="29"/>
    </row>
    <row r="577" spans="2:2" ht="12.75">
      <c r="B577" s="29"/>
    </row>
    <row r="578" spans="2:2" ht="12.75">
      <c r="B578" s="29"/>
    </row>
    <row r="579" spans="2:2" ht="12.75">
      <c r="B579" s="29"/>
    </row>
    <row r="580" spans="2:2" ht="12.75">
      <c r="B580" s="29"/>
    </row>
    <row r="581" spans="2:2" ht="12.75">
      <c r="B581" s="29"/>
    </row>
    <row r="582" spans="2:2" ht="12.75">
      <c r="B582" s="29"/>
    </row>
    <row r="583" spans="2:2" ht="12.75">
      <c r="B583" s="29"/>
    </row>
    <row r="584" spans="2:2" ht="12.75">
      <c r="B584" s="29"/>
    </row>
    <row r="585" spans="2:2" ht="12.75">
      <c r="B585" s="29"/>
    </row>
    <row r="586" spans="2:2" ht="12.75">
      <c r="B586" s="29"/>
    </row>
    <row r="587" spans="2:2" ht="12.75">
      <c r="B587" s="29"/>
    </row>
    <row r="588" spans="2:2" ht="12.75">
      <c r="B588" s="29"/>
    </row>
    <row r="589" spans="2:2" ht="12.75">
      <c r="B589" s="29"/>
    </row>
    <row r="590" spans="2:2" ht="12.75">
      <c r="B590" s="29"/>
    </row>
    <row r="591" spans="2:2" ht="12.75">
      <c r="B591" s="29"/>
    </row>
    <row r="592" spans="2:2" ht="12.75">
      <c r="B592" s="29"/>
    </row>
    <row r="593" spans="2:2" ht="12.75">
      <c r="B593" s="29"/>
    </row>
    <row r="594" spans="2:2" ht="12.75">
      <c r="B594" s="29"/>
    </row>
    <row r="595" spans="2:2" ht="12.75">
      <c r="B595" s="29"/>
    </row>
    <row r="596" spans="2:2" ht="12.75">
      <c r="B596" s="29"/>
    </row>
    <row r="597" spans="2:2" ht="12.75">
      <c r="B597" s="29"/>
    </row>
    <row r="598" spans="2:2" ht="12.75">
      <c r="B598" s="29"/>
    </row>
    <row r="599" spans="2:2" ht="12.75">
      <c r="B599" s="29"/>
    </row>
    <row r="600" spans="2:2" ht="12.75">
      <c r="B600" s="29"/>
    </row>
    <row r="601" spans="2:2" ht="12.75">
      <c r="B601" s="29"/>
    </row>
    <row r="602" spans="2:2" ht="12.75">
      <c r="B602" s="29"/>
    </row>
    <row r="603" spans="2:2" ht="12.75">
      <c r="B603" s="29"/>
    </row>
    <row r="604" spans="2:2" ht="12.75">
      <c r="B604" s="29"/>
    </row>
    <row r="605" spans="2:2" ht="12.75">
      <c r="B605" s="29"/>
    </row>
    <row r="606" spans="2:2" ht="12.75">
      <c r="B606" s="29"/>
    </row>
    <row r="607" spans="2:2" ht="12.75">
      <c r="B607" s="29"/>
    </row>
    <row r="608" spans="2:2" ht="12.75">
      <c r="B608" s="29"/>
    </row>
    <row r="609" spans="2:2" ht="12.75">
      <c r="B609" s="29"/>
    </row>
    <row r="610" spans="2:2" ht="12.75">
      <c r="B610" s="29"/>
    </row>
    <row r="611" spans="2:2" ht="12.75">
      <c r="B611" s="29"/>
    </row>
    <row r="612" spans="2:2" ht="12.75">
      <c r="B612" s="29"/>
    </row>
    <row r="613" spans="2:2" ht="12.75">
      <c r="B613" s="29"/>
    </row>
    <row r="614" spans="2:2" ht="12.75">
      <c r="B614" s="29"/>
    </row>
    <row r="615" spans="2:2" ht="12.75">
      <c r="B615" s="29"/>
    </row>
    <row r="616" spans="2:2" ht="12.75">
      <c r="B616" s="29"/>
    </row>
    <row r="617" spans="2:2" ht="12.75">
      <c r="B617" s="29"/>
    </row>
    <row r="618" spans="2:2" ht="12.75">
      <c r="B618" s="29"/>
    </row>
    <row r="619" spans="2:2" ht="12.75">
      <c r="B619" s="29"/>
    </row>
    <row r="620" spans="2:2" ht="12.75">
      <c r="B620" s="29"/>
    </row>
    <row r="621" spans="2:2" ht="12.75">
      <c r="B621" s="29"/>
    </row>
    <row r="622" spans="2:2" ht="12.75">
      <c r="B622" s="29"/>
    </row>
    <row r="623" spans="2:2" ht="12.75">
      <c r="B623" s="29"/>
    </row>
    <row r="624" spans="2:2" ht="12.75">
      <c r="B624" s="29"/>
    </row>
    <row r="625" spans="2:2" ht="12.75">
      <c r="B625" s="29"/>
    </row>
    <row r="626" spans="2:2" ht="12.75">
      <c r="B626" s="29"/>
    </row>
    <row r="627" spans="2:2" ht="12.75">
      <c r="B627" s="29"/>
    </row>
    <row r="628" spans="2:2" ht="12.75">
      <c r="B628" s="29"/>
    </row>
    <row r="629" spans="2:2" ht="12.75">
      <c r="B629" s="29"/>
    </row>
    <row r="630" spans="2:2" ht="12.75">
      <c r="B630" s="29"/>
    </row>
    <row r="631" spans="2:2" ht="12.75">
      <c r="B631" s="29"/>
    </row>
    <row r="632" spans="2:2" ht="12.75">
      <c r="B632" s="29"/>
    </row>
    <row r="633" spans="2:2" ht="12.75">
      <c r="B633" s="29"/>
    </row>
    <row r="634" spans="2:2" ht="12.75">
      <c r="B634" s="29"/>
    </row>
    <row r="635" spans="2:2" ht="12.75">
      <c r="B635" s="29"/>
    </row>
    <row r="636" spans="2:2" ht="12.75">
      <c r="B636" s="29"/>
    </row>
    <row r="637" spans="2:2" ht="12.75">
      <c r="B637" s="29"/>
    </row>
    <row r="638" spans="2:2" ht="12.75">
      <c r="B638" s="29"/>
    </row>
    <row r="639" spans="2:2" ht="12.75">
      <c r="B639" s="29"/>
    </row>
    <row r="640" spans="2:2" ht="12.75">
      <c r="B640" s="29"/>
    </row>
    <row r="641" spans="2:2" ht="12.75">
      <c r="B641" s="29"/>
    </row>
    <row r="642" spans="2:2" ht="12.75">
      <c r="B642" s="29"/>
    </row>
    <row r="643" spans="2:2" ht="12.75">
      <c r="B643" s="29"/>
    </row>
    <row r="644" spans="2:2" ht="12.75">
      <c r="B644" s="29"/>
    </row>
    <row r="645" spans="2:2" ht="12.75">
      <c r="B645" s="29"/>
    </row>
    <row r="646" spans="2:2" ht="12.75">
      <c r="B646" s="29"/>
    </row>
    <row r="647" spans="2:2" ht="12.75">
      <c r="B647" s="29"/>
    </row>
    <row r="648" spans="2:2" ht="12.75">
      <c r="B648" s="29"/>
    </row>
    <row r="649" spans="2:2" ht="12.75">
      <c r="B649" s="29"/>
    </row>
    <row r="650" spans="2:2" ht="12.75">
      <c r="B650" s="29"/>
    </row>
    <row r="651" spans="2:2" ht="12.75">
      <c r="B651" s="29"/>
    </row>
    <row r="652" spans="2:2" ht="12.75">
      <c r="B652" s="29"/>
    </row>
    <row r="653" spans="2:2" ht="12.75">
      <c r="B653" s="29"/>
    </row>
    <row r="654" spans="2:2" ht="12.75">
      <c r="B654" s="29"/>
    </row>
    <row r="655" spans="2:2" ht="12.75">
      <c r="B655" s="29"/>
    </row>
    <row r="656" spans="2:2" ht="12.75">
      <c r="B656" s="29"/>
    </row>
    <row r="657" spans="2:2" ht="12.75">
      <c r="B657" s="29"/>
    </row>
    <row r="658" spans="2:2" ht="12.75">
      <c r="B658" s="29"/>
    </row>
    <row r="659" spans="2:2" ht="12.75">
      <c r="B659" s="29"/>
    </row>
    <row r="660" spans="2:2" ht="12.75">
      <c r="B660" s="29"/>
    </row>
    <row r="661" spans="2:2" ht="12.75">
      <c r="B661" s="29"/>
    </row>
    <row r="662" spans="2:2" ht="12.75">
      <c r="B662" s="29"/>
    </row>
    <row r="663" spans="2:2" ht="12.75">
      <c r="B663" s="29"/>
    </row>
    <row r="664" spans="2:2" ht="12.75">
      <c r="B664" s="29"/>
    </row>
    <row r="665" spans="2:2" ht="12.75">
      <c r="B665" s="29"/>
    </row>
    <row r="666" spans="2:2" ht="12.75">
      <c r="B666" s="29"/>
    </row>
    <row r="667" spans="2:2" ht="12.75">
      <c r="B667" s="29"/>
    </row>
    <row r="668" spans="2:2" ht="12.75">
      <c r="B668" s="29"/>
    </row>
    <row r="669" spans="2:2" ht="12.75">
      <c r="B669" s="29"/>
    </row>
    <row r="670" spans="2:2" ht="12.75">
      <c r="B670" s="29"/>
    </row>
    <row r="671" spans="2:2" ht="12.75">
      <c r="B671" s="29"/>
    </row>
    <row r="672" spans="2:2" ht="12.75">
      <c r="B672" s="29"/>
    </row>
    <row r="673" spans="2:2" ht="12.75">
      <c r="B673" s="29"/>
    </row>
    <row r="674" spans="2:2" ht="12.75">
      <c r="B674" s="29"/>
    </row>
    <row r="675" spans="2:2" ht="12.75">
      <c r="B675" s="29"/>
    </row>
    <row r="676" spans="2:2" ht="12.75">
      <c r="B676" s="29"/>
    </row>
    <row r="677" spans="2:2" ht="12.75">
      <c r="B677" s="29"/>
    </row>
    <row r="678" spans="2:2" ht="12.75">
      <c r="B678" s="29"/>
    </row>
    <row r="679" spans="2:2" ht="12.75">
      <c r="B679" s="29"/>
    </row>
    <row r="680" spans="2:2" ht="12.75">
      <c r="B680" s="29"/>
    </row>
    <row r="681" spans="2:2" ht="12.75">
      <c r="B681" s="29"/>
    </row>
    <row r="682" spans="2:2" ht="12.75">
      <c r="B682" s="29"/>
    </row>
    <row r="683" spans="2:2" ht="12.75">
      <c r="B683" s="29"/>
    </row>
    <row r="684" spans="2:2" ht="12.75">
      <c r="B684" s="29"/>
    </row>
    <row r="685" spans="2:2" ht="12.75">
      <c r="B685" s="29"/>
    </row>
    <row r="686" spans="2:2" ht="12.75">
      <c r="B686" s="29"/>
    </row>
    <row r="687" spans="2:2" ht="12.75">
      <c r="B687" s="29"/>
    </row>
    <row r="688" spans="2:2" ht="12.75">
      <c r="B688" s="29"/>
    </row>
    <row r="689" spans="2:2" ht="12.75">
      <c r="B689" s="29"/>
    </row>
    <row r="690" spans="2:2" ht="12.75">
      <c r="B690" s="29"/>
    </row>
    <row r="691" spans="2:2" ht="12.75">
      <c r="B691" s="29"/>
    </row>
    <row r="692" spans="2:2" ht="12.75">
      <c r="B692" s="29"/>
    </row>
    <row r="693" spans="2:2" ht="12.75">
      <c r="B693" s="29"/>
    </row>
    <row r="694" spans="2:2" ht="12.75">
      <c r="B694" s="29"/>
    </row>
    <row r="695" spans="2:2" ht="12.75">
      <c r="B695" s="29"/>
    </row>
    <row r="696" spans="2:2" ht="12.75">
      <c r="B696" s="29"/>
    </row>
    <row r="697" spans="2:2" ht="12.75">
      <c r="B697" s="29"/>
    </row>
    <row r="698" spans="2:2" ht="12.75">
      <c r="B698" s="29"/>
    </row>
    <row r="699" spans="2:2" ht="12.75">
      <c r="B699" s="29"/>
    </row>
    <row r="700" spans="2:2" ht="12.75">
      <c r="B700" s="29"/>
    </row>
    <row r="701" spans="2:2" ht="12.75">
      <c r="B701" s="29"/>
    </row>
    <row r="702" spans="2:2" ht="12.75">
      <c r="B702" s="29"/>
    </row>
    <row r="703" spans="2:2" ht="12.75">
      <c r="B703" s="29"/>
    </row>
    <row r="704" spans="2:2" ht="12.75">
      <c r="B704" s="29"/>
    </row>
    <row r="705" spans="2:2" ht="12.75">
      <c r="B705" s="29"/>
    </row>
    <row r="706" spans="2:2" ht="12.75">
      <c r="B706" s="29"/>
    </row>
    <row r="707" spans="2:2" ht="12.75">
      <c r="B707" s="29"/>
    </row>
    <row r="708" spans="2:2" ht="12.75">
      <c r="B708" s="29"/>
    </row>
    <row r="709" spans="2:2" ht="12.75">
      <c r="B709" s="29"/>
    </row>
    <row r="710" spans="2:2" ht="12.75">
      <c r="B710" s="29"/>
    </row>
    <row r="711" spans="2:2" ht="12.75">
      <c r="B711" s="29"/>
    </row>
    <row r="712" spans="2:2" ht="12.75">
      <c r="B712" s="29"/>
    </row>
    <row r="713" spans="2:2" ht="12.75">
      <c r="B713" s="29"/>
    </row>
    <row r="714" spans="2:2" ht="12.75">
      <c r="B714" s="29"/>
    </row>
    <row r="715" spans="2:2" ht="12.75">
      <c r="B715" s="29"/>
    </row>
    <row r="716" spans="2:2" ht="12.75">
      <c r="B716" s="29"/>
    </row>
    <row r="717" spans="2:2" ht="12.75">
      <c r="B717" s="29"/>
    </row>
    <row r="718" spans="2:2" ht="12.75">
      <c r="B718" s="29"/>
    </row>
    <row r="719" spans="2:2" ht="12.75">
      <c r="B719" s="29"/>
    </row>
    <row r="720" spans="2:2" ht="12.75">
      <c r="B720" s="29"/>
    </row>
    <row r="721" spans="2:2" ht="12.75">
      <c r="B721" s="29"/>
    </row>
    <row r="722" spans="2:2" ht="12.75">
      <c r="B722" s="29"/>
    </row>
    <row r="723" spans="2:2" ht="12.75">
      <c r="B723" s="29"/>
    </row>
    <row r="724" spans="2:2" ht="12.75">
      <c r="B724" s="29"/>
    </row>
    <row r="725" spans="2:2" ht="12.75">
      <c r="B725" s="29"/>
    </row>
    <row r="726" spans="2:2" ht="12.75">
      <c r="B726" s="29"/>
    </row>
    <row r="727" spans="2:2" ht="12.75">
      <c r="B727" s="29"/>
    </row>
    <row r="728" spans="2:2" ht="12.75">
      <c r="B728" s="29"/>
    </row>
    <row r="729" spans="2:2" ht="12.75">
      <c r="B729" s="29"/>
    </row>
    <row r="730" spans="2:2" ht="12.75">
      <c r="B730" s="29"/>
    </row>
    <row r="731" spans="2:2" ht="12.75">
      <c r="B731" s="29"/>
    </row>
    <row r="732" spans="2:2" ht="12.75">
      <c r="B732" s="29"/>
    </row>
    <row r="733" spans="2:2" ht="12.75">
      <c r="B733" s="29"/>
    </row>
    <row r="734" spans="2:2" ht="12.75">
      <c r="B734" s="29"/>
    </row>
    <row r="735" spans="2:2" ht="12.75">
      <c r="B735" s="29"/>
    </row>
    <row r="736" spans="2:2" ht="12.75">
      <c r="B736" s="29"/>
    </row>
    <row r="737" spans="2:2" ht="12.75">
      <c r="B737" s="29"/>
    </row>
    <row r="738" spans="2:2" ht="12.75">
      <c r="B738" s="29"/>
    </row>
    <row r="739" spans="2:2" ht="12.75">
      <c r="B739" s="29"/>
    </row>
    <row r="740" spans="2:2" ht="12.75">
      <c r="B740" s="29"/>
    </row>
    <row r="741" spans="2:2" ht="12.75">
      <c r="B741" s="29"/>
    </row>
    <row r="742" spans="2:2" ht="12.75">
      <c r="B742" s="29"/>
    </row>
    <row r="743" spans="2:2" ht="12.75">
      <c r="B743" s="29"/>
    </row>
    <row r="744" spans="2:2" ht="12.75">
      <c r="B744" s="29"/>
    </row>
    <row r="745" spans="2:2" ht="12.75">
      <c r="B745" s="29"/>
    </row>
    <row r="746" spans="2:2" ht="12.75">
      <c r="B746" s="29"/>
    </row>
    <row r="747" spans="2:2" ht="12.75">
      <c r="B747" s="29"/>
    </row>
    <row r="748" spans="2:2" ht="12.75">
      <c r="B748" s="29"/>
    </row>
    <row r="749" spans="2:2" ht="12.75">
      <c r="B749" s="29"/>
    </row>
    <row r="750" spans="2:2" ht="12.75">
      <c r="B750" s="29"/>
    </row>
    <row r="751" spans="2:2" ht="12.75">
      <c r="B751" s="29"/>
    </row>
    <row r="752" spans="2:2" ht="12.75">
      <c r="B752" s="29"/>
    </row>
    <row r="753" spans="2:2" ht="12.75">
      <c r="B753" s="29"/>
    </row>
    <row r="754" spans="2:2" ht="12.75">
      <c r="B754" s="29"/>
    </row>
    <row r="755" spans="2:2" ht="12.75">
      <c r="B755" s="29"/>
    </row>
    <row r="756" spans="2:2" ht="12.75">
      <c r="B756" s="29"/>
    </row>
    <row r="757" spans="2:2" ht="12.75">
      <c r="B757" s="29"/>
    </row>
    <row r="758" spans="2:2" ht="12.75">
      <c r="B758" s="29"/>
    </row>
    <row r="759" spans="2:2" ht="12.75">
      <c r="B759" s="29"/>
    </row>
    <row r="760" spans="2:2" ht="12.75">
      <c r="B760" s="29"/>
    </row>
    <row r="761" spans="2:2" ht="12.75">
      <c r="B761" s="29"/>
    </row>
    <row r="762" spans="2:2" ht="12.75">
      <c r="B762" s="29"/>
    </row>
    <row r="763" spans="2:2" ht="12.75">
      <c r="B763" s="29"/>
    </row>
    <row r="764" spans="2:2" ht="12.75">
      <c r="B764" s="29"/>
    </row>
    <row r="765" spans="2:2" ht="12.75">
      <c r="B765" s="29"/>
    </row>
    <row r="766" spans="2:2" ht="12.75">
      <c r="B766" s="29"/>
    </row>
    <row r="767" spans="2:2" ht="12.75">
      <c r="B767" s="29"/>
    </row>
    <row r="768" spans="2:2" ht="12.75">
      <c r="B768" s="29"/>
    </row>
    <row r="769" spans="2:2" ht="12.75">
      <c r="B769" s="29"/>
    </row>
    <row r="770" spans="2:2" ht="12.75">
      <c r="B770" s="29"/>
    </row>
    <row r="771" spans="2:2" ht="12.75">
      <c r="B771" s="29"/>
    </row>
    <row r="772" spans="2:2" ht="12.75">
      <c r="B772" s="29"/>
    </row>
    <row r="773" spans="2:2" ht="12.75">
      <c r="B773" s="29"/>
    </row>
    <row r="774" spans="2:2" ht="12.75">
      <c r="B774" s="29"/>
    </row>
    <row r="775" spans="2:2" ht="12.75">
      <c r="B775" s="29"/>
    </row>
    <row r="776" spans="2:2" ht="12.75">
      <c r="B776" s="29"/>
    </row>
    <row r="777" spans="2:2" ht="12.75">
      <c r="B777" s="29"/>
    </row>
    <row r="778" spans="2:2" ht="12.75">
      <c r="B778" s="29"/>
    </row>
    <row r="779" spans="2:2" ht="12.75">
      <c r="B779" s="29"/>
    </row>
    <row r="780" spans="2:2" ht="12.75">
      <c r="B780" s="29"/>
    </row>
    <row r="781" spans="2:2" ht="12.75">
      <c r="B781" s="29"/>
    </row>
    <row r="782" spans="2:2" ht="12.75">
      <c r="B782" s="29"/>
    </row>
    <row r="783" spans="2:2" ht="12.75">
      <c r="B783" s="29"/>
    </row>
    <row r="784" spans="2:2" ht="12.75">
      <c r="B784" s="29"/>
    </row>
    <row r="785" spans="2:2" ht="12.75">
      <c r="B785" s="29"/>
    </row>
    <row r="786" spans="2:2" ht="12.75">
      <c r="B786" s="29"/>
    </row>
    <row r="787" spans="2:2" ht="12.75">
      <c r="B787" s="29"/>
    </row>
    <row r="788" spans="2:2" ht="12.75">
      <c r="B788" s="29"/>
    </row>
    <row r="789" spans="2:2" ht="12.75">
      <c r="B789" s="29"/>
    </row>
    <row r="790" spans="2:2" ht="12.75">
      <c r="B790" s="29"/>
    </row>
    <row r="791" spans="2:2" ht="12.75">
      <c r="B791" s="29"/>
    </row>
    <row r="792" spans="2:2" ht="12.75">
      <c r="B792" s="29"/>
    </row>
    <row r="793" spans="2:2" ht="12.75">
      <c r="B793" s="29"/>
    </row>
    <row r="794" spans="2:2" ht="12.75">
      <c r="B794" s="29"/>
    </row>
    <row r="795" spans="2:2" ht="12.75">
      <c r="B795" s="29"/>
    </row>
    <row r="796" spans="2:2" ht="12.75">
      <c r="B796" s="29"/>
    </row>
    <row r="797" spans="2:2" ht="12.75">
      <c r="B797" s="29"/>
    </row>
    <row r="798" spans="2:2" ht="12.75">
      <c r="B798" s="29"/>
    </row>
    <row r="799" spans="2:2" ht="12.75">
      <c r="B799" s="29"/>
    </row>
    <row r="800" spans="2:2" ht="12.75">
      <c r="B800" s="29"/>
    </row>
    <row r="801" spans="2:2" ht="12.75">
      <c r="B801" s="29"/>
    </row>
    <row r="802" spans="2:2" ht="12.75">
      <c r="B802" s="29"/>
    </row>
    <row r="803" spans="2:2" ht="12.75">
      <c r="B803" s="29"/>
    </row>
    <row r="804" spans="2:2" ht="12.75">
      <c r="B804" s="29"/>
    </row>
    <row r="805" spans="2:2" ht="12.75">
      <c r="B805" s="29"/>
    </row>
    <row r="806" spans="2:2" ht="12.75">
      <c r="B806" s="29"/>
    </row>
    <row r="807" spans="2:2" ht="12.75">
      <c r="B807" s="29"/>
    </row>
    <row r="808" spans="2:2" ht="12.75">
      <c r="B808" s="29"/>
    </row>
    <row r="809" spans="2:2" ht="12.75">
      <c r="B809" s="29"/>
    </row>
    <row r="810" spans="2:2" ht="12.75">
      <c r="B810" s="29"/>
    </row>
    <row r="811" spans="2:2" ht="12.75">
      <c r="B811" s="29"/>
    </row>
    <row r="812" spans="2:2" ht="12.75">
      <c r="B812" s="29"/>
    </row>
    <row r="813" spans="2:2" ht="12.75">
      <c r="B813" s="29"/>
    </row>
    <row r="814" spans="2:2" ht="12.75">
      <c r="B814" s="29"/>
    </row>
    <row r="815" spans="2:2" ht="12.75">
      <c r="B815" s="29"/>
    </row>
    <row r="816" spans="2:2" ht="12.75">
      <c r="B816" s="29"/>
    </row>
    <row r="817" spans="2:2" ht="12.75">
      <c r="B817" s="29"/>
    </row>
    <row r="818" spans="2:2" ht="12.75">
      <c r="B818" s="29"/>
    </row>
    <row r="819" spans="2:2" ht="12.75">
      <c r="B819" s="29"/>
    </row>
    <row r="820" spans="2:2" ht="12.75">
      <c r="B820" s="29"/>
    </row>
    <row r="821" spans="2:2" ht="12.75">
      <c r="B821" s="29"/>
    </row>
    <row r="822" spans="2:2" ht="12.75">
      <c r="B822" s="29"/>
    </row>
    <row r="823" spans="2:2" ht="12.75">
      <c r="B823" s="29"/>
    </row>
    <row r="824" spans="2:2" ht="12.75">
      <c r="B824" s="29"/>
    </row>
    <row r="825" spans="2:2" ht="12.75">
      <c r="B825" s="29"/>
    </row>
    <row r="826" spans="2:2" ht="12.75">
      <c r="B826" s="29"/>
    </row>
    <row r="827" spans="2:2" ht="12.75">
      <c r="B827" s="29"/>
    </row>
    <row r="828" spans="2:2" ht="12.75">
      <c r="B828" s="29"/>
    </row>
    <row r="829" spans="2:2" ht="12.75">
      <c r="B829" s="29"/>
    </row>
    <row r="830" spans="2:2" ht="12.75">
      <c r="B830" s="29"/>
    </row>
    <row r="831" spans="2:2" ht="12.75">
      <c r="B831" s="29"/>
    </row>
    <row r="832" spans="2:2" ht="12.75">
      <c r="B832" s="29"/>
    </row>
    <row r="833" spans="2:2" ht="12.75">
      <c r="B833" s="29"/>
    </row>
    <row r="834" spans="2:2" ht="12.75">
      <c r="B834" s="29"/>
    </row>
    <row r="835" spans="2:2" ht="12.75">
      <c r="B835" s="29"/>
    </row>
    <row r="836" spans="2:2" ht="12.75">
      <c r="B836" s="29"/>
    </row>
    <row r="837" spans="2:2" ht="12.75">
      <c r="B837" s="29"/>
    </row>
    <row r="838" spans="2:2" ht="12.75">
      <c r="B838" s="29"/>
    </row>
    <row r="839" spans="2:2" ht="12.75">
      <c r="B839" s="29"/>
    </row>
    <row r="840" spans="2:2" ht="12.75">
      <c r="B840" s="29"/>
    </row>
    <row r="841" spans="2:2" ht="12.75">
      <c r="B841" s="29"/>
    </row>
    <row r="842" spans="2:2" ht="12.75">
      <c r="B842" s="29"/>
    </row>
    <row r="843" spans="2:2" ht="12.75">
      <c r="B843" s="29"/>
    </row>
    <row r="844" spans="2:2" ht="12.75">
      <c r="B844" s="29"/>
    </row>
    <row r="845" spans="2:2" ht="12.75">
      <c r="B845" s="29"/>
    </row>
    <row r="846" spans="2:2" ht="12.75">
      <c r="B846" s="29"/>
    </row>
    <row r="847" spans="2:2" ht="12.75">
      <c r="B847" s="29"/>
    </row>
    <row r="848" spans="2:2" ht="12.75">
      <c r="B848" s="29"/>
    </row>
    <row r="849" spans="2:2" ht="12.75">
      <c r="B849" s="29"/>
    </row>
    <row r="850" spans="2:2" ht="12.75">
      <c r="B850" s="29"/>
    </row>
    <row r="851" spans="2:2" ht="12.75">
      <c r="B851" s="29"/>
    </row>
    <row r="852" spans="2:2" ht="12.75">
      <c r="B852" s="29"/>
    </row>
    <row r="853" spans="2:2" ht="12.75">
      <c r="B853" s="29"/>
    </row>
    <row r="854" spans="2:2" ht="12.75">
      <c r="B854" s="29"/>
    </row>
    <row r="855" spans="2:2" ht="12.75">
      <c r="B855" s="29"/>
    </row>
    <row r="856" spans="2:2" ht="12.75">
      <c r="B856" s="29"/>
    </row>
    <row r="857" spans="2:2" ht="12.75">
      <c r="B857" s="29"/>
    </row>
    <row r="858" spans="2:2" ht="12.75">
      <c r="B858" s="29"/>
    </row>
    <row r="859" spans="2:2" ht="12.75">
      <c r="B859" s="29"/>
    </row>
    <row r="860" spans="2:2" ht="12.75">
      <c r="B860" s="29"/>
    </row>
    <row r="861" spans="2:2" ht="12.75">
      <c r="B861" s="29"/>
    </row>
    <row r="862" spans="2:2" ht="12.75">
      <c r="B862" s="29"/>
    </row>
    <row r="863" spans="2:2" ht="12.75">
      <c r="B863" s="29"/>
    </row>
    <row r="864" spans="2:2" ht="12.75">
      <c r="B864" s="29"/>
    </row>
    <row r="865" spans="2:2" ht="12.75">
      <c r="B865" s="29"/>
    </row>
    <row r="866" spans="2:2" ht="12.75">
      <c r="B866" s="29"/>
    </row>
    <row r="867" spans="2:2" ht="12.75">
      <c r="B867" s="29"/>
    </row>
    <row r="868" spans="2:2" ht="12.75">
      <c r="B868" s="29"/>
    </row>
    <row r="869" spans="2:2" ht="12.75">
      <c r="B869" s="29"/>
    </row>
    <row r="870" spans="2:2" ht="12.75">
      <c r="B870" s="29"/>
    </row>
    <row r="871" spans="2:2" ht="12.75">
      <c r="B871" s="29"/>
    </row>
    <row r="872" spans="2:2" ht="12.75">
      <c r="B872" s="29"/>
    </row>
    <row r="873" spans="2:2" ht="12.75">
      <c r="B873" s="29"/>
    </row>
    <row r="874" spans="2:2" ht="12.75">
      <c r="B874" s="29"/>
    </row>
    <row r="875" spans="2:2" ht="12.75">
      <c r="B875" s="29"/>
    </row>
    <row r="876" spans="2:2" ht="12.75">
      <c r="B876" s="29"/>
    </row>
    <row r="877" spans="2:2" ht="12.75">
      <c r="B877" s="29"/>
    </row>
    <row r="878" spans="2:2" ht="12.75">
      <c r="B878" s="29"/>
    </row>
    <row r="879" spans="2:2" ht="12.75">
      <c r="B879" s="29"/>
    </row>
    <row r="880" spans="2:2" ht="12.75">
      <c r="B880" s="29"/>
    </row>
    <row r="881" spans="2:2" ht="12.75">
      <c r="B881" s="29"/>
    </row>
    <row r="882" spans="2:2" ht="12.75">
      <c r="B882" s="29"/>
    </row>
    <row r="883" spans="2:2" ht="12.75">
      <c r="B883" s="29"/>
    </row>
    <row r="884" spans="2:2" ht="12.75">
      <c r="B884" s="29"/>
    </row>
    <row r="885" spans="2:2" ht="12.75">
      <c r="B885" s="29"/>
    </row>
    <row r="886" spans="2:2" ht="12.75">
      <c r="B886" s="29"/>
    </row>
    <row r="887" spans="2:2" ht="12.75">
      <c r="B887" s="29"/>
    </row>
    <row r="888" spans="2:2" ht="12.75">
      <c r="B888" s="29"/>
    </row>
    <row r="889" spans="2:2" ht="12.75">
      <c r="B889" s="29"/>
    </row>
    <row r="890" spans="2:2" ht="12.75">
      <c r="B890" s="29"/>
    </row>
    <row r="891" spans="2:2" ht="12.75">
      <c r="B891" s="29"/>
    </row>
    <row r="892" spans="2:2" ht="12.75">
      <c r="B892" s="29"/>
    </row>
    <row r="893" spans="2:2" ht="12.75">
      <c r="B893" s="29"/>
    </row>
    <row r="894" spans="2:2" ht="12.75">
      <c r="B894" s="29"/>
    </row>
    <row r="895" spans="2:2" ht="12.75">
      <c r="B895" s="29"/>
    </row>
    <row r="896" spans="2:2" ht="12.75">
      <c r="B896" s="29"/>
    </row>
    <row r="897" spans="2:2" ht="12.75">
      <c r="B897" s="29"/>
    </row>
    <row r="898" spans="2:2" ht="12.75">
      <c r="B898" s="29"/>
    </row>
    <row r="899" spans="2:2" ht="12.75">
      <c r="B899" s="29"/>
    </row>
    <row r="900" spans="2:2" ht="12.75">
      <c r="B900" s="29"/>
    </row>
    <row r="901" spans="2:2" ht="12.75">
      <c r="B901" s="29"/>
    </row>
    <row r="902" spans="2:2" ht="12.75">
      <c r="B902" s="29"/>
    </row>
    <row r="903" spans="2:2" ht="12.75">
      <c r="B903" s="29"/>
    </row>
    <row r="904" spans="2:2" ht="12.75">
      <c r="B904" s="29"/>
    </row>
    <row r="905" spans="2:2" ht="12.75">
      <c r="B905" s="29"/>
    </row>
    <row r="906" spans="2:2" ht="12.75">
      <c r="B906" s="29"/>
    </row>
    <row r="907" spans="2:2" ht="12.75">
      <c r="B907" s="29"/>
    </row>
    <row r="908" spans="2:2" ht="12.75">
      <c r="B908" s="29"/>
    </row>
    <row r="909" spans="2:2" ht="12.75">
      <c r="B909" s="29"/>
    </row>
    <row r="910" spans="2:2" ht="12.75">
      <c r="B910" s="29"/>
    </row>
    <row r="911" spans="2:2" ht="12.75">
      <c r="B911" s="29"/>
    </row>
    <row r="912" spans="2:2" ht="12.75">
      <c r="B912" s="29"/>
    </row>
    <row r="913" spans="2:2" ht="12.75">
      <c r="B913" s="29"/>
    </row>
    <row r="914" spans="2:2" ht="12.75">
      <c r="B914" s="29"/>
    </row>
    <row r="915" spans="2:2" ht="12.75">
      <c r="B915" s="29"/>
    </row>
    <row r="916" spans="2:2" ht="12.75">
      <c r="B916" s="29"/>
    </row>
    <row r="917" spans="2:2" ht="12.75">
      <c r="B917" s="29"/>
    </row>
    <row r="918" spans="2:2" ht="12.75">
      <c r="B918" s="29"/>
    </row>
    <row r="919" spans="2:2" ht="12.75">
      <c r="B919" s="29"/>
    </row>
    <row r="920" spans="2:2" ht="12.75">
      <c r="B920" s="29"/>
    </row>
    <row r="921" spans="2:2" ht="12.75">
      <c r="B921" s="29"/>
    </row>
    <row r="922" spans="2:2" ht="12.75">
      <c r="B922" s="29"/>
    </row>
    <row r="923" spans="2:2" ht="12.75">
      <c r="B923" s="29"/>
    </row>
    <row r="924" spans="2:2" ht="12.75">
      <c r="B924" s="29"/>
    </row>
    <row r="925" spans="2:2" ht="12.75">
      <c r="B925" s="29"/>
    </row>
    <row r="926" spans="2:2" ht="12.75">
      <c r="B926" s="29"/>
    </row>
    <row r="927" spans="2:2" ht="12.75">
      <c r="B927" s="29"/>
    </row>
    <row r="928" spans="2:2" ht="12.75">
      <c r="B928" s="29"/>
    </row>
    <row r="929" spans="2:2" ht="12.75">
      <c r="B929" s="29"/>
    </row>
    <row r="930" spans="2:2" ht="12.75">
      <c r="B930" s="29"/>
    </row>
    <row r="931" spans="2:2" ht="12.75">
      <c r="B931" s="29"/>
    </row>
    <row r="932" spans="2:2" ht="12.75">
      <c r="B932" s="29"/>
    </row>
    <row r="933" spans="2:2" ht="12.75">
      <c r="B933" s="29"/>
    </row>
    <row r="934" spans="2:2" ht="12.75">
      <c r="B934" s="29"/>
    </row>
    <row r="935" spans="2:2" ht="12.75">
      <c r="B935" s="29"/>
    </row>
    <row r="936" spans="2:2" ht="12.75">
      <c r="B936" s="29"/>
    </row>
    <row r="937" spans="2:2" ht="12.75">
      <c r="B937" s="29"/>
    </row>
    <row r="938" spans="2:2" ht="12.75">
      <c r="B938" s="29"/>
    </row>
    <row r="939" spans="2:2" ht="12.75">
      <c r="B939" s="29"/>
    </row>
    <row r="940" spans="2:2" ht="12.75">
      <c r="B940" s="29"/>
    </row>
    <row r="941" spans="2:2" ht="12.75">
      <c r="B941" s="29"/>
    </row>
    <row r="942" spans="2:2" ht="12.75">
      <c r="B942" s="29"/>
    </row>
    <row r="943" spans="2:2" ht="12.75">
      <c r="B943" s="29"/>
    </row>
    <row r="944" spans="2:2" ht="12.75">
      <c r="B944" s="29"/>
    </row>
    <row r="945" spans="2:2" ht="12.75">
      <c r="B945" s="29"/>
    </row>
    <row r="946" spans="2:2" ht="12.75">
      <c r="B946" s="29"/>
    </row>
    <row r="947" spans="2:2" ht="12.75">
      <c r="B947" s="29"/>
    </row>
    <row r="948" spans="2:2" ht="12.75">
      <c r="B948" s="29"/>
    </row>
    <row r="949" spans="2:2" ht="12.75">
      <c r="B949" s="29"/>
    </row>
    <row r="950" spans="2:2" ht="12.75">
      <c r="B950" s="29"/>
    </row>
    <row r="951" spans="2:2" ht="12.75">
      <c r="B951" s="29"/>
    </row>
    <row r="952" spans="2:2" ht="12.75">
      <c r="B952" s="29"/>
    </row>
    <row r="953" spans="2:2" ht="12.75">
      <c r="B953" s="29"/>
    </row>
    <row r="954" spans="2:2" ht="12.75">
      <c r="B954" s="29"/>
    </row>
    <row r="955" spans="2:2" ht="12.75">
      <c r="B955" s="29"/>
    </row>
    <row r="956" spans="2:2" ht="12.75">
      <c r="B956" s="29"/>
    </row>
    <row r="957" spans="2:2" ht="12.75">
      <c r="B957" s="29"/>
    </row>
    <row r="958" spans="2:2" ht="12.75">
      <c r="B958" s="29"/>
    </row>
    <row r="959" spans="2:2" ht="12.75">
      <c r="B959" s="29"/>
    </row>
    <row r="960" spans="2:2" ht="12.75">
      <c r="B960" s="29"/>
    </row>
    <row r="961" spans="2:2" ht="12.75">
      <c r="B961" s="29"/>
    </row>
    <row r="962" spans="2:2" ht="12.75">
      <c r="B962" s="29"/>
    </row>
    <row r="963" spans="2:2" ht="12.75">
      <c r="B963" s="29"/>
    </row>
    <row r="964" spans="2:2" ht="12.75">
      <c r="B964" s="29"/>
    </row>
    <row r="965" spans="2:2" ht="12.75">
      <c r="B965" s="29"/>
    </row>
    <row r="966" spans="2:2" ht="12.75">
      <c r="B966" s="29"/>
    </row>
    <row r="967" spans="2:2" ht="12.75">
      <c r="B967" s="29"/>
    </row>
    <row r="968" spans="2:2" ht="12.75">
      <c r="B968" s="29"/>
    </row>
    <row r="969" spans="2:2" ht="12.75">
      <c r="B969" s="29"/>
    </row>
    <row r="970" spans="2:2" ht="12.75">
      <c r="B970" s="29"/>
    </row>
    <row r="971" spans="2:2" ht="12.75">
      <c r="B971" s="29"/>
    </row>
    <row r="972" spans="2:2" ht="12.75">
      <c r="B972" s="29"/>
    </row>
    <row r="973" spans="2:2" ht="12.75">
      <c r="B973" s="29"/>
    </row>
    <row r="974" spans="2:2" ht="12.75">
      <c r="B974" s="29"/>
    </row>
    <row r="975" spans="2:2" ht="12.75">
      <c r="B975" s="29"/>
    </row>
    <row r="976" spans="2:2" ht="12.75">
      <c r="B976" s="29"/>
    </row>
    <row r="977" spans="2:2" ht="12.75">
      <c r="B977" s="29"/>
    </row>
    <row r="978" spans="2:2" ht="12.75">
      <c r="B978" s="29"/>
    </row>
    <row r="979" spans="2:2" ht="12.75">
      <c r="B979" s="29"/>
    </row>
    <row r="980" spans="2:2" ht="12.75">
      <c r="B980" s="29"/>
    </row>
    <row r="981" spans="2:2" ht="12.75">
      <c r="B981" s="29"/>
    </row>
    <row r="982" spans="2:2" ht="12.75">
      <c r="B982" s="29"/>
    </row>
    <row r="983" spans="2:2" ht="12.75">
      <c r="B983" s="29"/>
    </row>
    <row r="984" spans="2:2" ht="12.75">
      <c r="B984" s="29"/>
    </row>
    <row r="985" spans="2:2" ht="12.75">
      <c r="B985" s="29"/>
    </row>
    <row r="986" spans="2:2" ht="12.75">
      <c r="B986" s="29"/>
    </row>
    <row r="987" spans="2:2" ht="12.75">
      <c r="B987" s="29"/>
    </row>
    <row r="988" spans="2:2" ht="12.75">
      <c r="B988" s="29"/>
    </row>
    <row r="989" spans="2:2" ht="12.75">
      <c r="B989" s="29"/>
    </row>
    <row r="990" spans="2:2" ht="12.75">
      <c r="B990" s="29"/>
    </row>
    <row r="991" spans="2:2" ht="12.75">
      <c r="B991" s="29"/>
    </row>
    <row r="992" spans="2:2" ht="12.75">
      <c r="B992" s="29"/>
    </row>
    <row r="993" spans="2:2" ht="12.75">
      <c r="B993" s="29"/>
    </row>
    <row r="994" spans="2:2" ht="12.75">
      <c r="B994" s="29"/>
    </row>
    <row r="995" spans="2:2" ht="12.75">
      <c r="B995" s="29"/>
    </row>
    <row r="996" spans="2:2" ht="12.75">
      <c r="B996" s="29"/>
    </row>
    <row r="997" spans="2:2" ht="12.75">
      <c r="B997" s="29"/>
    </row>
    <row r="998" spans="2:2" ht="12.75">
      <c r="B998" s="29"/>
    </row>
    <row r="999" spans="2:2" ht="12.75">
      <c r="B999" s="29"/>
    </row>
    <row r="1000" spans="2:2" ht="12.75">
      <c r="B1000" s="29"/>
    </row>
    <row r="1001" spans="2:2" ht="12.75">
      <c r="B1001" s="29"/>
    </row>
    <row r="1002" spans="2:2" ht="12.75">
      <c r="B1002" s="29"/>
    </row>
    <row r="1003" spans="2:2" ht="12.75">
      <c r="B1003" s="29"/>
    </row>
    <row r="1004" spans="2:2" ht="12.75">
      <c r="B1004" s="29"/>
    </row>
    <row r="1005" spans="2:2" ht="12.75">
      <c r="B1005" s="29"/>
    </row>
    <row r="1006" spans="2:2" ht="12.75">
      <c r="B1006" s="29"/>
    </row>
    <row r="1007" spans="2:2" ht="12.75">
      <c r="B1007" s="29"/>
    </row>
    <row r="1008" spans="2:2" ht="12.75">
      <c r="B1008" s="29"/>
    </row>
    <row r="1009" spans="2:2" ht="12.75">
      <c r="B1009" s="29"/>
    </row>
    <row r="1010" spans="2:2" ht="12.75">
      <c r="B1010" s="29"/>
    </row>
    <row r="1011" spans="2:2" ht="12.75">
      <c r="B1011" s="29"/>
    </row>
    <row r="1012" spans="2:2" ht="12.75">
      <c r="B1012" s="29"/>
    </row>
    <row r="1013" spans="2:2" ht="12.75">
      <c r="B1013" s="29"/>
    </row>
    <row r="1014" spans="2:2" ht="12.75">
      <c r="B1014" s="29"/>
    </row>
    <row r="1015" spans="2:2" ht="12.75">
      <c r="B1015" s="29"/>
    </row>
    <row r="1016" spans="2:2" ht="12.75">
      <c r="B1016" s="29"/>
    </row>
    <row r="1017" spans="2:2" ht="12.75">
      <c r="B1017" s="29"/>
    </row>
    <row r="1018" spans="2:2" ht="12.75">
      <c r="B1018" s="29"/>
    </row>
  </sheetData>
  <mergeCells count="1">
    <mergeCell ref="B1:H1"/>
  </mergeCells>
  <phoneticPr fontId="0" type="noConversion"/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B1:H50"/>
  <sheetViews>
    <sheetView tabSelected="1" topLeftCell="A40" workbookViewId="0">
      <selection activeCell="E8" sqref="E8"/>
    </sheetView>
  </sheetViews>
  <sheetFormatPr baseColWidth="10" defaultColWidth="12.5703125" defaultRowHeight="15.75" customHeight="1"/>
  <cols>
    <col min="2" max="2" width="10.5703125" customWidth="1"/>
    <col min="3" max="3" width="28.140625" customWidth="1"/>
    <col min="4" max="4" width="13.85546875" customWidth="1"/>
    <col min="5" max="5" width="20.140625" customWidth="1"/>
    <col min="6" max="6" width="39.85546875" customWidth="1"/>
  </cols>
  <sheetData>
    <row r="1" spans="2:8" s="33" customFormat="1" ht="30" customHeight="1">
      <c r="B1" s="34" t="s">
        <v>594</v>
      </c>
      <c r="C1" s="35"/>
      <c r="D1" s="35"/>
      <c r="E1" s="35"/>
      <c r="F1" s="35"/>
      <c r="G1" s="35"/>
      <c r="H1" s="36"/>
    </row>
    <row r="2" spans="2:8" s="33" customFormat="1" ht="30" customHeight="1">
      <c r="B2" s="1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2:8" ht="15.75" customHeight="1">
      <c r="B3" s="30">
        <v>19409</v>
      </c>
      <c r="C3" s="31" t="s">
        <v>595</v>
      </c>
      <c r="D3" s="31" t="s">
        <v>596</v>
      </c>
      <c r="E3" s="31" t="s">
        <v>597</v>
      </c>
      <c r="F3" s="31" t="s">
        <v>11</v>
      </c>
      <c r="G3" s="32">
        <v>750000</v>
      </c>
    </row>
    <row r="4" spans="2:8" ht="15.75" customHeight="1">
      <c r="B4" s="30"/>
      <c r="C4" s="31"/>
      <c r="D4" s="31"/>
      <c r="E4" s="31"/>
      <c r="F4" s="8"/>
      <c r="G4" s="32"/>
      <c r="H4" s="7">
        <f>SUM(G3)</f>
        <v>750000</v>
      </c>
    </row>
    <row r="5" spans="2:8" ht="15.75" customHeight="1">
      <c r="B5" s="30">
        <v>19245</v>
      </c>
      <c r="C5" s="31" t="s">
        <v>598</v>
      </c>
      <c r="D5" s="31" t="s">
        <v>599</v>
      </c>
      <c r="E5" s="31" t="s">
        <v>600</v>
      </c>
      <c r="F5" s="8" t="s">
        <v>15</v>
      </c>
      <c r="G5" s="32">
        <v>749905</v>
      </c>
    </row>
    <row r="6" spans="2:8" ht="15.75" customHeight="1">
      <c r="B6" s="30">
        <v>18216</v>
      </c>
      <c r="C6" s="31" t="s">
        <v>601</v>
      </c>
      <c r="D6" s="31" t="s">
        <v>602</v>
      </c>
      <c r="E6" s="31" t="s">
        <v>603</v>
      </c>
      <c r="F6" s="8" t="s">
        <v>15</v>
      </c>
      <c r="G6" s="32">
        <v>743100</v>
      </c>
    </row>
    <row r="7" spans="2:8" ht="15.75" customHeight="1">
      <c r="B7" s="30">
        <v>19040</v>
      </c>
      <c r="C7" s="31" t="s">
        <v>604</v>
      </c>
      <c r="D7" s="31" t="s">
        <v>605</v>
      </c>
      <c r="E7" s="31" t="s">
        <v>606</v>
      </c>
      <c r="F7" s="8" t="s">
        <v>15</v>
      </c>
      <c r="G7" s="32">
        <v>749943</v>
      </c>
    </row>
    <row r="8" spans="2:8" ht="15.75" customHeight="1">
      <c r="B8" s="30">
        <v>19417</v>
      </c>
      <c r="C8" s="31" t="s">
        <v>607</v>
      </c>
      <c r="D8" s="31" t="s">
        <v>608</v>
      </c>
      <c r="E8" s="31" t="s">
        <v>609</v>
      </c>
      <c r="F8" s="8" t="s">
        <v>15</v>
      </c>
      <c r="G8" s="32">
        <v>700000</v>
      </c>
    </row>
    <row r="9" spans="2:8" ht="15.75" customHeight="1">
      <c r="B9" s="30"/>
      <c r="C9" s="31"/>
      <c r="D9" s="31"/>
      <c r="E9" s="31"/>
      <c r="F9" s="31"/>
      <c r="G9" s="32"/>
      <c r="H9" s="7">
        <f>SUM(G5:G8)</f>
        <v>2942948</v>
      </c>
    </row>
    <row r="10" spans="2:8" ht="15.75" customHeight="1">
      <c r="B10" s="30">
        <v>19473</v>
      </c>
      <c r="C10" s="31" t="s">
        <v>610</v>
      </c>
      <c r="D10" s="31" t="s">
        <v>611</v>
      </c>
      <c r="E10" s="31" t="s">
        <v>612</v>
      </c>
      <c r="F10" s="31" t="s">
        <v>42</v>
      </c>
      <c r="G10" s="32">
        <v>746400</v>
      </c>
    </row>
    <row r="11" spans="2:8" ht="15.75" customHeight="1">
      <c r="B11" s="30">
        <v>17127</v>
      </c>
      <c r="C11" s="31" t="s">
        <v>613</v>
      </c>
      <c r="D11" s="31" t="s">
        <v>40</v>
      </c>
      <c r="E11" s="31" t="s">
        <v>614</v>
      </c>
      <c r="F11" s="31" t="s">
        <v>42</v>
      </c>
      <c r="G11" s="32">
        <v>750000</v>
      </c>
    </row>
    <row r="12" spans="2:8" ht="15.75" customHeight="1">
      <c r="B12" s="30"/>
      <c r="C12" s="31"/>
      <c r="D12" s="31"/>
      <c r="E12" s="31"/>
      <c r="F12" s="31"/>
      <c r="G12" s="32"/>
      <c r="H12" s="7">
        <f>SUM(G10:G11)</f>
        <v>1496400</v>
      </c>
    </row>
    <row r="13" spans="2:8" ht="15.75" customHeight="1">
      <c r="B13" s="30">
        <v>18360</v>
      </c>
      <c r="C13" s="31" t="s">
        <v>615</v>
      </c>
      <c r="D13" s="31" t="s">
        <v>616</v>
      </c>
      <c r="E13" s="31" t="s">
        <v>617</v>
      </c>
      <c r="F13" s="31" t="s">
        <v>46</v>
      </c>
      <c r="G13" s="32">
        <v>749000</v>
      </c>
    </row>
    <row r="14" spans="2:8" ht="15.75" customHeight="1">
      <c r="B14" s="30">
        <v>19237</v>
      </c>
      <c r="C14" s="31" t="s">
        <v>618</v>
      </c>
      <c r="D14" s="31" t="s">
        <v>619</v>
      </c>
      <c r="E14" s="31" t="s">
        <v>620</v>
      </c>
      <c r="F14" s="31" t="s">
        <v>46</v>
      </c>
      <c r="G14" s="32">
        <v>746500</v>
      </c>
    </row>
    <row r="15" spans="2:8" ht="15.75" customHeight="1">
      <c r="B15" s="30">
        <v>19227</v>
      </c>
      <c r="C15" s="31" t="s">
        <v>621</v>
      </c>
      <c r="D15" s="31" t="s">
        <v>622</v>
      </c>
      <c r="E15" s="31" t="s">
        <v>623</v>
      </c>
      <c r="F15" s="31" t="s">
        <v>46</v>
      </c>
      <c r="G15" s="32">
        <v>750000</v>
      </c>
    </row>
    <row r="16" spans="2:8" ht="15.75" customHeight="1">
      <c r="B16" s="30">
        <v>18840</v>
      </c>
      <c r="C16" s="31" t="s">
        <v>624</v>
      </c>
      <c r="D16" s="31" t="s">
        <v>625</v>
      </c>
      <c r="E16" s="31" t="s">
        <v>484</v>
      </c>
      <c r="F16" s="31" t="s">
        <v>46</v>
      </c>
      <c r="G16" s="32">
        <v>750000</v>
      </c>
    </row>
    <row r="17" spans="2:8" ht="15.75" customHeight="1">
      <c r="B17" s="30">
        <v>17483</v>
      </c>
      <c r="C17" s="31" t="s">
        <v>626</v>
      </c>
      <c r="D17" s="31" t="s">
        <v>627</v>
      </c>
      <c r="E17" s="31" t="s">
        <v>628</v>
      </c>
      <c r="F17" s="31" t="s">
        <v>46</v>
      </c>
      <c r="G17" s="32">
        <v>750000</v>
      </c>
    </row>
    <row r="18" spans="2:8" ht="15.75" customHeight="1">
      <c r="B18" s="30"/>
      <c r="C18" s="31"/>
      <c r="D18" s="31"/>
      <c r="E18" s="31"/>
      <c r="F18" s="31"/>
      <c r="G18" s="32"/>
      <c r="H18" s="7">
        <f>SUM(G13:G17)</f>
        <v>3745500</v>
      </c>
    </row>
    <row r="19" spans="2:8" ht="15.75" customHeight="1">
      <c r="B19" s="30">
        <v>19646</v>
      </c>
      <c r="C19" s="31" t="s">
        <v>629</v>
      </c>
      <c r="D19" s="31" t="s">
        <v>630</v>
      </c>
      <c r="E19" s="31" t="s">
        <v>631</v>
      </c>
      <c r="F19" s="31" t="s">
        <v>79</v>
      </c>
      <c r="G19" s="32">
        <v>749860</v>
      </c>
    </row>
    <row r="20" spans="2:8" ht="15.75" customHeight="1">
      <c r="B20" s="30">
        <v>19606</v>
      </c>
      <c r="C20" s="31" t="s">
        <v>632</v>
      </c>
      <c r="D20" s="31" t="s">
        <v>633</v>
      </c>
      <c r="E20" s="31" t="s">
        <v>634</v>
      </c>
      <c r="F20" s="31" t="s">
        <v>79</v>
      </c>
      <c r="G20" s="32">
        <v>750000</v>
      </c>
    </row>
    <row r="21" spans="2:8" ht="15.75" customHeight="1">
      <c r="B21" s="30"/>
      <c r="C21" s="31"/>
      <c r="D21" s="31"/>
      <c r="E21" s="31"/>
      <c r="F21" s="31"/>
      <c r="G21" s="32"/>
      <c r="H21" s="7">
        <f>SUM(G19:G20)</f>
        <v>1499860</v>
      </c>
    </row>
    <row r="22" spans="2:8" ht="15.75" customHeight="1">
      <c r="B22" s="30">
        <v>19050</v>
      </c>
      <c r="C22" s="31" t="s">
        <v>635</v>
      </c>
      <c r="D22" s="31" t="s">
        <v>636</v>
      </c>
      <c r="E22" s="31" t="s">
        <v>637</v>
      </c>
      <c r="F22" s="31" t="s">
        <v>89</v>
      </c>
      <c r="G22" s="32">
        <v>746050</v>
      </c>
    </row>
    <row r="23" spans="2:8" ht="15.75" customHeight="1">
      <c r="B23" s="30">
        <v>18881</v>
      </c>
      <c r="C23" s="31" t="s">
        <v>638</v>
      </c>
      <c r="D23" s="31" t="s">
        <v>639</v>
      </c>
      <c r="E23" s="31" t="s">
        <v>640</v>
      </c>
      <c r="F23" s="31" t="s">
        <v>89</v>
      </c>
      <c r="G23" s="32">
        <v>749910</v>
      </c>
    </row>
    <row r="24" spans="2:8" ht="15.75" customHeight="1">
      <c r="B24" s="30"/>
      <c r="C24" s="31"/>
      <c r="D24" s="31"/>
      <c r="E24" s="31"/>
      <c r="F24" s="31"/>
      <c r="G24" s="32"/>
      <c r="H24" s="7">
        <f>SUM(G22:G23)</f>
        <v>1495960</v>
      </c>
    </row>
    <row r="25" spans="2:8" ht="15.75" customHeight="1">
      <c r="B25" s="30">
        <v>19042</v>
      </c>
      <c r="C25" s="31" t="s">
        <v>641</v>
      </c>
      <c r="D25" s="31" t="s">
        <v>642</v>
      </c>
      <c r="E25" s="31" t="s">
        <v>643</v>
      </c>
      <c r="F25" s="31" t="s">
        <v>141</v>
      </c>
      <c r="G25" s="32">
        <v>750000</v>
      </c>
    </row>
    <row r="26" spans="2:8" ht="15.75" customHeight="1">
      <c r="B26" s="30"/>
      <c r="C26" s="31"/>
      <c r="D26" s="31"/>
      <c r="E26" s="31"/>
      <c r="F26" s="31"/>
      <c r="G26" s="32"/>
      <c r="H26" s="7">
        <f>SUM(G25)</f>
        <v>750000</v>
      </c>
    </row>
    <row r="27" spans="2:8" ht="15.75" customHeight="1">
      <c r="B27" s="30">
        <v>17161</v>
      </c>
      <c r="C27" s="31" t="s">
        <v>644</v>
      </c>
      <c r="D27" s="31" t="s">
        <v>645</v>
      </c>
      <c r="E27" s="31" t="s">
        <v>646</v>
      </c>
      <c r="F27" s="31" t="s">
        <v>147</v>
      </c>
      <c r="G27" s="32">
        <v>749660</v>
      </c>
    </row>
    <row r="28" spans="2:8" ht="15.75" customHeight="1">
      <c r="B28" s="30"/>
      <c r="C28" s="31"/>
      <c r="D28" s="31"/>
      <c r="E28" s="31"/>
      <c r="F28" s="31"/>
      <c r="G28" s="32"/>
      <c r="H28" s="7">
        <f>SUM(G27)</f>
        <v>749660</v>
      </c>
    </row>
    <row r="29" spans="2:8" ht="15.75" customHeight="1">
      <c r="B29" s="30">
        <v>19428</v>
      </c>
      <c r="C29" s="31" t="s">
        <v>647</v>
      </c>
      <c r="D29" s="31" t="s">
        <v>648</v>
      </c>
      <c r="E29" s="31" t="s">
        <v>649</v>
      </c>
      <c r="F29" s="31" t="s">
        <v>157</v>
      </c>
      <c r="G29" s="32">
        <v>704155</v>
      </c>
    </row>
    <row r="30" spans="2:8" ht="15.75" customHeight="1">
      <c r="B30" s="30"/>
      <c r="C30" s="31"/>
      <c r="D30" s="31"/>
      <c r="E30" s="31"/>
      <c r="F30" s="31"/>
      <c r="G30" s="32"/>
      <c r="H30" s="7">
        <f>SUM(G29)</f>
        <v>704155</v>
      </c>
    </row>
    <row r="31" spans="2:8" ht="15.75" customHeight="1">
      <c r="B31" s="30">
        <v>19270</v>
      </c>
      <c r="C31" s="31" t="s">
        <v>650</v>
      </c>
      <c r="D31" s="31" t="s">
        <v>651</v>
      </c>
      <c r="E31" s="31" t="s">
        <v>652</v>
      </c>
      <c r="F31" s="31" t="s">
        <v>538</v>
      </c>
      <c r="G31" s="32">
        <v>750000</v>
      </c>
    </row>
    <row r="32" spans="2:8" ht="15.75" customHeight="1">
      <c r="B32" s="30"/>
      <c r="C32" s="31"/>
      <c r="D32" s="31"/>
      <c r="E32" s="31"/>
      <c r="F32" s="31"/>
      <c r="G32" s="32"/>
      <c r="H32" s="7">
        <f>SUM(G31)</f>
        <v>750000</v>
      </c>
    </row>
    <row r="33" spans="2:8" ht="15.75" customHeight="1">
      <c r="B33" s="30">
        <v>19575</v>
      </c>
      <c r="C33" s="31" t="s">
        <v>653</v>
      </c>
      <c r="D33" s="31" t="s">
        <v>654</v>
      </c>
      <c r="E33" s="31" t="s">
        <v>655</v>
      </c>
      <c r="F33" s="31" t="s">
        <v>204</v>
      </c>
      <c r="G33" s="32">
        <v>750000</v>
      </c>
    </row>
    <row r="34" spans="2:8" ht="15.75" customHeight="1">
      <c r="B34" s="30">
        <v>19203</v>
      </c>
      <c r="C34" s="31" t="s">
        <v>656</v>
      </c>
      <c r="D34" s="31" t="s">
        <v>657</v>
      </c>
      <c r="E34" s="31" t="s">
        <v>658</v>
      </c>
      <c r="F34" s="31" t="s">
        <v>204</v>
      </c>
      <c r="G34" s="32">
        <v>340000</v>
      </c>
    </row>
    <row r="35" spans="2:8" ht="15.75" customHeight="1">
      <c r="B35" s="30">
        <v>19347</v>
      </c>
      <c r="C35" s="31" t="s">
        <v>659</v>
      </c>
      <c r="D35" s="31" t="s">
        <v>660</v>
      </c>
      <c r="E35" s="31" t="s">
        <v>661</v>
      </c>
      <c r="F35" s="31" t="s">
        <v>204</v>
      </c>
      <c r="G35" s="32">
        <v>750000</v>
      </c>
    </row>
    <row r="36" spans="2:8" ht="15.75" customHeight="1">
      <c r="B36" s="30"/>
      <c r="C36" s="31"/>
      <c r="D36" s="31"/>
      <c r="E36" s="31"/>
      <c r="F36" s="31"/>
      <c r="G36" s="32"/>
      <c r="H36" s="7">
        <f>SUM(G33:G35)</f>
        <v>1840000</v>
      </c>
    </row>
    <row r="37" spans="2:8" ht="15.75" customHeight="1">
      <c r="B37" s="30">
        <v>19840</v>
      </c>
      <c r="C37" s="31" t="s">
        <v>662</v>
      </c>
      <c r="D37" s="31" t="s">
        <v>663</v>
      </c>
      <c r="E37" s="31" t="s">
        <v>664</v>
      </c>
      <c r="F37" s="31" t="s">
        <v>237</v>
      </c>
      <c r="G37" s="32">
        <v>750000</v>
      </c>
    </row>
    <row r="38" spans="2:8" ht="15.75" customHeight="1">
      <c r="B38" s="30">
        <v>19654</v>
      </c>
      <c r="C38" s="31" t="s">
        <v>665</v>
      </c>
      <c r="D38" s="31" t="s">
        <v>666</v>
      </c>
      <c r="E38" s="31" t="s">
        <v>667</v>
      </c>
      <c r="F38" s="31" t="s">
        <v>237</v>
      </c>
      <c r="G38" s="32">
        <v>712987</v>
      </c>
    </row>
    <row r="39" spans="2:8" ht="15.75" customHeight="1">
      <c r="B39" s="30">
        <v>17064</v>
      </c>
      <c r="C39" s="31" t="s">
        <v>668</v>
      </c>
      <c r="D39" s="31" t="s">
        <v>669</v>
      </c>
      <c r="E39" s="31" t="s">
        <v>670</v>
      </c>
      <c r="F39" s="31" t="s">
        <v>237</v>
      </c>
      <c r="G39" s="32">
        <v>750000</v>
      </c>
    </row>
    <row r="40" spans="2:8" ht="15.75" customHeight="1">
      <c r="B40" s="30">
        <v>18981</v>
      </c>
      <c r="C40" s="31" t="s">
        <v>671</v>
      </c>
      <c r="D40" s="31" t="s">
        <v>672</v>
      </c>
      <c r="E40" s="31" t="s">
        <v>673</v>
      </c>
      <c r="F40" s="31" t="s">
        <v>237</v>
      </c>
      <c r="G40" s="32">
        <v>750000</v>
      </c>
    </row>
    <row r="41" spans="2:8" ht="15.75" customHeight="1">
      <c r="B41" s="30">
        <v>18820</v>
      </c>
      <c r="C41" s="31" t="s">
        <v>674</v>
      </c>
      <c r="D41" s="31" t="s">
        <v>675</v>
      </c>
      <c r="E41" s="31" t="s">
        <v>676</v>
      </c>
      <c r="F41" s="31" t="s">
        <v>237</v>
      </c>
      <c r="G41" s="32">
        <v>750000</v>
      </c>
    </row>
    <row r="42" spans="2:8" ht="15.75" customHeight="1">
      <c r="B42" s="30"/>
      <c r="C42" s="31"/>
      <c r="D42" s="31"/>
      <c r="E42" s="31"/>
      <c r="F42" s="8"/>
      <c r="G42" s="32"/>
      <c r="H42" s="7">
        <f>SUM(G37:G41)</f>
        <v>3712987</v>
      </c>
    </row>
    <row r="43" spans="2:8" ht="15.75" customHeight="1">
      <c r="B43" s="30">
        <v>19719</v>
      </c>
      <c r="C43" s="31" t="s">
        <v>677</v>
      </c>
      <c r="D43" s="31" t="s">
        <v>678</v>
      </c>
      <c r="E43" s="31" t="s">
        <v>679</v>
      </c>
      <c r="F43" s="8" t="s">
        <v>292</v>
      </c>
      <c r="G43" s="32">
        <v>749982</v>
      </c>
    </row>
    <row r="44" spans="2:8" ht="15.75" customHeight="1">
      <c r="B44" s="30"/>
      <c r="C44" s="31"/>
      <c r="D44" s="31"/>
      <c r="E44" s="31"/>
      <c r="F44" s="8"/>
      <c r="G44" s="32"/>
      <c r="H44" s="7">
        <f>SUM(G43)</f>
        <v>749982</v>
      </c>
    </row>
    <row r="45" spans="2:8" ht="15.75" customHeight="1">
      <c r="B45" s="30">
        <v>19094</v>
      </c>
      <c r="C45" s="31" t="s">
        <v>680</v>
      </c>
      <c r="D45" s="31" t="s">
        <v>681</v>
      </c>
      <c r="E45" s="31" t="s">
        <v>682</v>
      </c>
      <c r="F45" s="8" t="s">
        <v>323</v>
      </c>
      <c r="G45" s="32">
        <v>750000</v>
      </c>
    </row>
    <row r="46" spans="2:8" ht="15.75" customHeight="1">
      <c r="B46" s="30">
        <v>18952</v>
      </c>
      <c r="C46" s="31" t="s">
        <v>683</v>
      </c>
      <c r="D46" s="31" t="s">
        <v>684</v>
      </c>
      <c r="E46" s="31" t="s">
        <v>685</v>
      </c>
      <c r="F46" s="8" t="s">
        <v>323</v>
      </c>
      <c r="G46" s="32">
        <v>750000</v>
      </c>
    </row>
    <row r="47" spans="2:8" ht="15.75" customHeight="1">
      <c r="B47" s="30">
        <v>18321</v>
      </c>
      <c r="C47" s="31" t="s">
        <v>686</v>
      </c>
      <c r="D47" s="31" t="s">
        <v>687</v>
      </c>
      <c r="E47" s="31" t="s">
        <v>688</v>
      </c>
      <c r="F47" s="8" t="s">
        <v>323</v>
      </c>
      <c r="G47" s="32">
        <v>750000</v>
      </c>
    </row>
    <row r="48" spans="2:8" ht="15.75" customHeight="1">
      <c r="G48" s="13"/>
      <c r="H48" s="7">
        <f>SUM(G45:G47)</f>
        <v>2250000</v>
      </c>
    </row>
    <row r="49" spans="6:8" ht="15.75" customHeight="1">
      <c r="F49" s="11"/>
    </row>
    <row r="50" spans="6:8" ht="15.75" customHeight="1">
      <c r="F50" s="17" t="s">
        <v>340</v>
      </c>
      <c r="G50" s="13">
        <f>SUM(G3:G47)</f>
        <v>23437452</v>
      </c>
      <c r="H50" s="13">
        <f>SUM(H3:H48)</f>
        <v>23437452</v>
      </c>
    </row>
  </sheetData>
  <mergeCells count="1">
    <mergeCell ref="B1:H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VU Malvina Argentinas 2022 1era</vt:lpstr>
      <vt:lpstr>VU Malvina Argentinas 2022 2da </vt:lpstr>
      <vt:lpstr>VU Sigamos Estudiando 2022</vt:lpstr>
      <vt:lpstr>UCT 2022 1era SPU</vt:lpstr>
      <vt:lpstr>UCT 2022 2da SPU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usuario</cp:lastModifiedBy>
  <dcterms:created xsi:type="dcterms:W3CDTF">2023-08-24T14:13:28Z</dcterms:created>
  <dcterms:modified xsi:type="dcterms:W3CDTF">2023-08-24T14:21:34Z</dcterms:modified>
</cp:coreProperties>
</file>